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年度\第２回記録会（11月11日）\"/>
    </mc:Choice>
  </mc:AlternateContent>
  <xr:revisionPtr revIDLastSave="0" documentId="8_{4E7616B0-791E-4725-83F9-80BA7286B1AE}" xr6:coauthVersionLast="47" xr6:coauthVersionMax="47" xr10:uidLastSave="{00000000-0000-0000-0000-000000000000}"/>
  <bookViews>
    <workbookView xWindow="3072" yWindow="72" windowWidth="17448" windowHeight="12888" xr2:uid="{2B3DD126-8761-4739-9935-6DF9DAA6D70B}"/>
  </bookViews>
  <sheets>
    <sheet name="役員編成" sheetId="1" r:id="rId1"/>
    <sheet name="資料" sheetId="2" r:id="rId2"/>
  </sheets>
  <definedNames>
    <definedName name="_xlnm.Print_Area" localSheetId="0">役員編成!$A$1:$L$35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2" l="1"/>
  <c r="D84" i="2"/>
  <c r="C84" i="2"/>
  <c r="C85" i="2" s="1"/>
  <c r="E83" i="2"/>
  <c r="E82" i="2"/>
  <c r="E80" i="2"/>
  <c r="E79" i="2"/>
  <c r="E78" i="2"/>
  <c r="E77" i="2"/>
  <c r="E76" i="2"/>
  <c r="E75" i="2"/>
  <c r="E74" i="2"/>
  <c r="E73" i="2"/>
  <c r="E72" i="2"/>
  <c r="E71" i="2"/>
  <c r="E70" i="2"/>
  <c r="E69" i="2"/>
  <c r="E84" i="2" s="1"/>
  <c r="E85" i="2" s="1"/>
  <c r="E66" i="2"/>
  <c r="D66" i="2"/>
  <c r="C66" i="2"/>
  <c r="E65" i="2"/>
  <c r="E64" i="2"/>
  <c r="E63" i="2"/>
  <c r="E62" i="2"/>
  <c r="E61" i="2"/>
  <c r="D58" i="2"/>
  <c r="C58" i="2"/>
  <c r="E57" i="2"/>
  <c r="E56" i="2"/>
  <c r="E58" i="2" s="1"/>
  <c r="E54" i="2"/>
  <c r="E53" i="2"/>
  <c r="E52" i="2"/>
  <c r="D49" i="2"/>
  <c r="D48" i="2"/>
  <c r="C48" i="2"/>
  <c r="E47" i="2"/>
  <c r="E46" i="2"/>
  <c r="E45" i="2"/>
  <c r="E44" i="2"/>
  <c r="E43" i="2"/>
  <c r="E42" i="2"/>
  <c r="E41" i="2"/>
  <c r="E40" i="2"/>
  <c r="E48" i="2" s="1"/>
  <c r="E39" i="2"/>
  <c r="D38" i="2"/>
  <c r="C38" i="2"/>
  <c r="C49" i="2" s="1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38" i="2" s="1"/>
  <c r="E49" i="2" s="1"/>
  <c r="D12" i="2"/>
  <c r="D86" i="2" s="1"/>
  <c r="C12" i="2"/>
  <c r="C86" i="2" s="1"/>
  <c r="E11" i="2"/>
  <c r="E10" i="2"/>
  <c r="E9" i="2"/>
  <c r="E8" i="2"/>
  <c r="E7" i="2"/>
  <c r="E6" i="2"/>
  <c r="E12" i="2" s="1"/>
  <c r="E5" i="2"/>
  <c r="E4" i="2"/>
  <c r="E86" i="2" l="1"/>
</calcChain>
</file>

<file path=xl/sharedStrings.xml><?xml version="1.0" encoding="utf-8"?>
<sst xmlns="http://schemas.openxmlformats.org/spreadsheetml/2006/main" count="288" uniqueCount="231">
  <si>
    <t>競　  　技　  　役　  　員</t>
    <rPh sb="0" eb="1">
      <t>セリ</t>
    </rPh>
    <rPh sb="5" eb="6">
      <t>ワザ</t>
    </rPh>
    <rPh sb="10" eb="11">
      <t>ヤク</t>
    </rPh>
    <rPh sb="15" eb="16">
      <t>イン</t>
    </rPh>
    <phoneticPr fontId="3"/>
  </si>
  <si>
    <t>総務</t>
    <rPh sb="0" eb="2">
      <t>ソウム</t>
    </rPh>
    <phoneticPr fontId="3"/>
  </si>
  <si>
    <t>隴本　武直</t>
    <rPh sb="1" eb="2">
      <t>モト</t>
    </rPh>
    <rPh sb="3" eb="4">
      <t>ブ</t>
    </rPh>
    <rPh sb="4" eb="5">
      <t>ナオ</t>
    </rPh>
    <phoneticPr fontId="3"/>
  </si>
  <si>
    <t>総務員</t>
    <rPh sb="0" eb="2">
      <t>ソウム</t>
    </rPh>
    <rPh sb="2" eb="3">
      <t>イン</t>
    </rPh>
    <phoneticPr fontId="3"/>
  </si>
  <si>
    <t>高津　真広</t>
  </si>
  <si>
    <t>鈴木　裕志</t>
  </si>
  <si>
    <t>河田　慎司</t>
    <phoneticPr fontId="3"/>
  </si>
  <si>
    <t>審判長</t>
    <rPh sb="0" eb="3">
      <t>シンパンチョウ</t>
    </rPh>
    <phoneticPr fontId="3"/>
  </si>
  <si>
    <t>河野　裕二</t>
    <phoneticPr fontId="3"/>
  </si>
  <si>
    <t>アナウンサー</t>
    <phoneticPr fontId="3"/>
  </si>
  <si>
    <t>（主）</t>
    <rPh sb="1" eb="2">
      <t>シュ</t>
    </rPh>
    <phoneticPr fontId="3"/>
  </si>
  <si>
    <t>山田　夏江</t>
    <rPh sb="0" eb="2">
      <t>ヤマダ</t>
    </rPh>
    <rPh sb="3" eb="4">
      <t>ナツ</t>
    </rPh>
    <rPh sb="4" eb="5">
      <t>エ</t>
    </rPh>
    <phoneticPr fontId="3"/>
  </si>
  <si>
    <t>石原めぐみ</t>
    <phoneticPr fontId="3"/>
  </si>
  <si>
    <t>医務係</t>
    <rPh sb="0" eb="2">
      <t>イム</t>
    </rPh>
    <rPh sb="2" eb="3">
      <t>ガカリ</t>
    </rPh>
    <phoneticPr fontId="3"/>
  </si>
  <si>
    <t>トレーナー</t>
    <phoneticPr fontId="3"/>
  </si>
  <si>
    <t>永井　宏樹</t>
    <rPh sb="0" eb="2">
      <t>ナガイ</t>
    </rPh>
    <rPh sb="3" eb="4">
      <t>ヒロ</t>
    </rPh>
    <rPh sb="4" eb="5">
      <t>キ</t>
    </rPh>
    <phoneticPr fontId="3"/>
  </si>
  <si>
    <t>記録員</t>
    <rPh sb="0" eb="3">
      <t>キロクイン</t>
    </rPh>
    <phoneticPr fontId="3"/>
  </si>
  <si>
    <t>畠山　洋二</t>
  </si>
  <si>
    <t>秋山　定之</t>
    <rPh sb="0" eb="2">
      <t>アキヤマ</t>
    </rPh>
    <rPh sb="3" eb="5">
      <t>サダユキ</t>
    </rPh>
    <phoneticPr fontId="3"/>
  </si>
  <si>
    <t>南場　智</t>
  </si>
  <si>
    <t>品川真由美</t>
    <rPh sb="0" eb="2">
      <t>シナガワ</t>
    </rPh>
    <rPh sb="2" eb="5">
      <t>マユミ</t>
    </rPh>
    <phoneticPr fontId="3"/>
  </si>
  <si>
    <t>小野　肇</t>
    <phoneticPr fontId="3"/>
  </si>
  <si>
    <t>山口　泉</t>
    <rPh sb="0" eb="2">
      <t>ヤマグチ</t>
    </rPh>
    <rPh sb="3" eb="4">
      <t>イズミ</t>
    </rPh>
    <phoneticPr fontId="3"/>
  </si>
  <si>
    <t>大中　亮宏</t>
    <phoneticPr fontId="3"/>
  </si>
  <si>
    <t>電光表示</t>
    <rPh sb="0" eb="2">
      <t>デンコウ</t>
    </rPh>
    <rPh sb="2" eb="4">
      <t>ヒョウジ</t>
    </rPh>
    <phoneticPr fontId="3"/>
  </si>
  <si>
    <t>出合光太朗</t>
    <phoneticPr fontId="3"/>
  </si>
  <si>
    <t>谷本　邦弘</t>
  </si>
  <si>
    <t>マーシャル</t>
    <phoneticPr fontId="3"/>
  </si>
  <si>
    <t>芳岡　泰浩</t>
  </si>
  <si>
    <t>ｳｫｰﾑｱｯﾌﾟ場係</t>
    <rPh sb="8" eb="9">
      <t>ジョウ</t>
    </rPh>
    <rPh sb="9" eb="10">
      <t>カカリ</t>
    </rPh>
    <phoneticPr fontId="5"/>
  </si>
  <si>
    <t>岩本　邦史</t>
    <rPh sb="0" eb="2">
      <t>イワモト</t>
    </rPh>
    <rPh sb="3" eb="4">
      <t>クニ</t>
    </rPh>
    <rPh sb="4" eb="5">
      <t>シ</t>
    </rPh>
    <phoneticPr fontId="3"/>
  </si>
  <si>
    <t>競技者係</t>
    <rPh sb="0" eb="3">
      <t>キョウギシャ</t>
    </rPh>
    <rPh sb="3" eb="4">
      <t>ガカリ</t>
    </rPh>
    <phoneticPr fontId="3"/>
  </si>
  <si>
    <t>田中　明</t>
    <rPh sb="0" eb="2">
      <t>タナカ</t>
    </rPh>
    <rPh sb="3" eb="4">
      <t>アキラ</t>
    </rPh>
    <phoneticPr fontId="3"/>
  </si>
  <si>
    <t>小川　怜也</t>
    <rPh sb="0" eb="2">
      <t>オガワ</t>
    </rPh>
    <rPh sb="3" eb="4">
      <t>レイ</t>
    </rPh>
    <rPh sb="4" eb="5">
      <t>ヤ</t>
    </rPh>
    <phoneticPr fontId="3"/>
  </si>
  <si>
    <t>菅野　栄蔵</t>
    <phoneticPr fontId="3"/>
  </si>
  <si>
    <t>西田　正生</t>
    <rPh sb="0" eb="2">
      <t>ニシダ</t>
    </rPh>
    <rPh sb="3" eb="4">
      <t>タダ</t>
    </rPh>
    <rPh sb="4" eb="5">
      <t>イ</t>
    </rPh>
    <phoneticPr fontId="3"/>
  </si>
  <si>
    <t>杉野　雅博</t>
    <rPh sb="0" eb="2">
      <t>スギノ</t>
    </rPh>
    <rPh sb="3" eb="5">
      <t>マサヒロ</t>
    </rPh>
    <phoneticPr fontId="3"/>
  </si>
  <si>
    <t>川西　孝雄</t>
    <rPh sb="0" eb="2">
      <t>カワニシ</t>
    </rPh>
    <rPh sb="3" eb="5">
      <t>タカオ</t>
    </rPh>
    <phoneticPr fontId="3"/>
  </si>
  <si>
    <t>松井　崇</t>
    <phoneticPr fontId="3"/>
  </si>
  <si>
    <t>役員係</t>
    <rPh sb="0" eb="2">
      <t>ヤクイン</t>
    </rPh>
    <rPh sb="2" eb="3">
      <t>ガカリ</t>
    </rPh>
    <phoneticPr fontId="3"/>
  </si>
  <si>
    <t>補助員係</t>
    <rPh sb="0" eb="3">
      <t>ホジョイン</t>
    </rPh>
    <rPh sb="3" eb="4">
      <t>ガカリ</t>
    </rPh>
    <phoneticPr fontId="3"/>
  </si>
  <si>
    <t>林　裕貴</t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</si>
  <si>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</si>
  <si>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佛圓　忠則</t>
    <phoneticPr fontId="3"/>
  </si>
  <si>
    <t>尺田　慶一</t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</si>
  <si>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</si>
  <si>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山尾　利偉</t>
    <rPh sb="0" eb="2">
      <t>ヤマオ</t>
    </rPh>
    <rPh sb="3" eb="4">
      <t>リ</t>
    </rPh>
    <rPh sb="4" eb="5">
      <t>イ</t>
    </rPh>
    <phoneticPr fontId="3"/>
  </si>
  <si>
    <t>決勝周回記録員</t>
    <rPh sb="0" eb="2">
      <t>ケッショウ</t>
    </rPh>
    <rPh sb="2" eb="4">
      <t>シュウカイ</t>
    </rPh>
    <rPh sb="4" eb="7">
      <t>キロクイン</t>
    </rPh>
    <phoneticPr fontId="3"/>
  </si>
  <si>
    <t>池内　啓</t>
    <rPh sb="0" eb="2">
      <t>イケウチ</t>
    </rPh>
    <rPh sb="3" eb="4">
      <t>ケイ</t>
    </rPh>
    <phoneticPr fontId="3"/>
  </si>
  <si>
    <t>山本　和正</t>
    <rPh sb="0" eb="2">
      <t>ヤマモト</t>
    </rPh>
    <rPh sb="3" eb="5">
      <t>カズマサ</t>
    </rPh>
    <phoneticPr fontId="3"/>
  </si>
  <si>
    <t>池田　耕治</t>
    <phoneticPr fontId="3"/>
  </si>
  <si>
    <t>谷光　陽子</t>
    <phoneticPr fontId="3"/>
  </si>
  <si>
    <t>末友　由香</t>
    <phoneticPr fontId="3"/>
  </si>
  <si>
    <t>林　一成</t>
    <phoneticPr fontId="3"/>
  </si>
  <si>
    <t>写真判定員</t>
    <rPh sb="0" eb="2">
      <t>シャシン</t>
    </rPh>
    <rPh sb="2" eb="5">
      <t>ハンテイイン</t>
    </rPh>
    <phoneticPr fontId="3"/>
  </si>
  <si>
    <t>田邊　秀樹</t>
    <rPh sb="0" eb="2">
      <t>タナベ</t>
    </rPh>
    <rPh sb="3" eb="5">
      <t>ヒデキ</t>
    </rPh>
    <phoneticPr fontId="3"/>
  </si>
  <si>
    <t>清水　初男</t>
    <rPh sb="0" eb="2">
      <t>シミズ</t>
    </rPh>
    <rPh sb="3" eb="5">
      <t>ハツオ</t>
    </rPh>
    <phoneticPr fontId="3"/>
  </si>
  <si>
    <t>藤谷　晃雄</t>
    <rPh sb="0" eb="2">
      <t>フジタニ</t>
    </rPh>
    <rPh sb="3" eb="4">
      <t>アキラ</t>
    </rPh>
    <rPh sb="4" eb="5">
      <t>オ</t>
    </rPh>
    <phoneticPr fontId="3"/>
  </si>
  <si>
    <t>清水　一生</t>
    <phoneticPr fontId="3"/>
  </si>
  <si>
    <t>監察員</t>
    <rPh sb="0" eb="3">
      <t>カンサツイン</t>
    </rPh>
    <phoneticPr fontId="3"/>
  </si>
  <si>
    <t>飯島　広志</t>
    <rPh sb="0" eb="2">
      <t>イイジマ</t>
    </rPh>
    <rPh sb="3" eb="4">
      <t>ヒロ</t>
    </rPh>
    <rPh sb="4" eb="5">
      <t>シ</t>
    </rPh>
    <phoneticPr fontId="3"/>
  </si>
  <si>
    <t>正畑　忠</t>
    <rPh sb="0" eb="2">
      <t>ショウハタ</t>
    </rPh>
    <rPh sb="3" eb="4">
      <t>タダシ</t>
    </rPh>
    <phoneticPr fontId="3"/>
  </si>
  <si>
    <t>岡田　雅幸</t>
    <rPh sb="0" eb="2">
      <t>オカダ</t>
    </rPh>
    <rPh sb="3" eb="4">
      <t>マサ</t>
    </rPh>
    <rPh sb="4" eb="5">
      <t>ユキ</t>
    </rPh>
    <phoneticPr fontId="3"/>
  </si>
  <si>
    <t>福島　正則</t>
    <rPh sb="0" eb="2">
      <t>フクシマ</t>
    </rPh>
    <rPh sb="3" eb="5">
      <t>マサノリ</t>
    </rPh>
    <phoneticPr fontId="3"/>
  </si>
  <si>
    <t>宮本　昭男</t>
    <rPh sb="0" eb="2">
      <t>ミヤモト</t>
    </rPh>
    <rPh sb="3" eb="4">
      <t>アキラ</t>
    </rPh>
    <rPh sb="4" eb="5">
      <t>オ</t>
    </rPh>
    <phoneticPr fontId="3"/>
  </si>
  <si>
    <t>森川　悟郎</t>
    <rPh sb="0" eb="2">
      <t>モリカワ</t>
    </rPh>
    <rPh sb="3" eb="5">
      <t>ゴロウ</t>
    </rPh>
    <phoneticPr fontId="3"/>
  </si>
  <si>
    <t>榎　正登</t>
    <rPh sb="0" eb="1">
      <t>エノキ</t>
    </rPh>
    <rPh sb="2" eb="3">
      <t>タダシ</t>
    </rPh>
    <rPh sb="3" eb="4">
      <t>ト</t>
    </rPh>
    <phoneticPr fontId="3"/>
  </si>
  <si>
    <t>小濱　政弘</t>
  </si>
  <si>
    <t>佐々木賢則</t>
    <phoneticPr fontId="3"/>
  </si>
  <si>
    <t>高野　兼夫</t>
    <phoneticPr fontId="3"/>
  </si>
  <si>
    <t>上川内良任</t>
    <phoneticPr fontId="3"/>
  </si>
  <si>
    <t>スターター</t>
    <phoneticPr fontId="3"/>
  </si>
  <si>
    <t>沢本　保海</t>
    <phoneticPr fontId="3"/>
  </si>
  <si>
    <t>小田　淳史</t>
    <phoneticPr fontId="3"/>
  </si>
  <si>
    <t>石田　積</t>
    <phoneticPr fontId="3"/>
  </si>
  <si>
    <t>中次　伸彦</t>
    <phoneticPr fontId="3"/>
  </si>
  <si>
    <t>リコーラー</t>
    <phoneticPr fontId="3"/>
  </si>
  <si>
    <t>出発係</t>
    <rPh sb="0" eb="2">
      <t>シュッパツ</t>
    </rPh>
    <rPh sb="2" eb="3">
      <t>ガカリ</t>
    </rPh>
    <phoneticPr fontId="3"/>
  </si>
  <si>
    <t>太田　一雄</t>
  </si>
  <si>
    <t>植野　邦夫</t>
    <phoneticPr fontId="3"/>
  </si>
  <si>
    <t>藤原　良治</t>
    <rPh sb="0" eb="2">
      <t>フジハラ</t>
    </rPh>
    <rPh sb="3" eb="5">
      <t>リョウジ</t>
    </rPh>
    <phoneticPr fontId="3"/>
  </si>
  <si>
    <t>松浦　加奈</t>
  </si>
  <si>
    <t>岩本　通孝</t>
    <phoneticPr fontId="3"/>
  </si>
  <si>
    <t>高川　純平</t>
    <phoneticPr fontId="3"/>
  </si>
  <si>
    <t>栗栖　友音</t>
    <phoneticPr fontId="3"/>
  </si>
  <si>
    <t>補助員</t>
    <rPh sb="0" eb="3">
      <t>ホジョイン</t>
    </rPh>
    <phoneticPr fontId="3"/>
  </si>
  <si>
    <t>競技者</t>
    <rPh sb="0" eb="3">
      <t>キョウギシャ</t>
    </rPh>
    <phoneticPr fontId="3"/>
  </si>
  <si>
    <t>江波</t>
    <rPh sb="0" eb="2">
      <t>エバ</t>
    </rPh>
    <phoneticPr fontId="3"/>
  </si>
  <si>
    <t>スタート</t>
    <phoneticPr fontId="3"/>
  </si>
  <si>
    <t>古田、宇品</t>
    <rPh sb="0" eb="2">
      <t>フルタ</t>
    </rPh>
    <rPh sb="3" eb="5">
      <t>ウジナ</t>
    </rPh>
    <phoneticPr fontId="3"/>
  </si>
  <si>
    <t>ﾅﾝﾊﾞｰｶｰﾄﾞ</t>
    <phoneticPr fontId="3"/>
  </si>
  <si>
    <t>祇園</t>
    <rPh sb="0" eb="2">
      <t>ギオン</t>
    </rPh>
    <phoneticPr fontId="3"/>
  </si>
  <si>
    <t>風力</t>
    <rPh sb="0" eb="2">
      <t>フウリョク</t>
    </rPh>
    <phoneticPr fontId="3"/>
  </si>
  <si>
    <t>五日市南</t>
    <rPh sb="0" eb="3">
      <t>イツカイチ</t>
    </rPh>
    <rPh sb="3" eb="4">
      <t>ミナミ</t>
    </rPh>
    <phoneticPr fontId="3"/>
  </si>
  <si>
    <t>出発</t>
    <rPh sb="0" eb="2">
      <t>シュッパツ</t>
    </rPh>
    <phoneticPr fontId="3"/>
  </si>
  <si>
    <t>五日市観音、広島学院</t>
    <rPh sb="0" eb="3">
      <t>イツカイチ</t>
    </rPh>
    <rPh sb="3" eb="5">
      <t>カンノン</t>
    </rPh>
    <rPh sb="6" eb="8">
      <t>ヒロシマ</t>
    </rPh>
    <rPh sb="8" eb="10">
      <t>ガクイン</t>
    </rPh>
    <phoneticPr fontId="3"/>
  </si>
  <si>
    <t>記録・写判</t>
    <rPh sb="0" eb="2">
      <t>キロク</t>
    </rPh>
    <rPh sb="3" eb="4">
      <t>シャ</t>
    </rPh>
    <rPh sb="4" eb="5">
      <t>ハン</t>
    </rPh>
    <phoneticPr fontId="3"/>
  </si>
  <si>
    <t>翠町、国泰寺</t>
    <rPh sb="0" eb="2">
      <t>ミドリマチ</t>
    </rPh>
    <rPh sb="3" eb="6">
      <t>コクタイジ</t>
    </rPh>
    <phoneticPr fontId="3"/>
  </si>
  <si>
    <t>各校２名程度　後はそれぞれの係で分担　　器具の準備や片付けはこの限りではない</t>
    <rPh sb="0" eb="1">
      <t>カク</t>
    </rPh>
    <rPh sb="1" eb="2">
      <t>コウ</t>
    </rPh>
    <rPh sb="3" eb="4">
      <t>メイ</t>
    </rPh>
    <rPh sb="4" eb="6">
      <t>テイド</t>
    </rPh>
    <rPh sb="7" eb="8">
      <t>アト</t>
    </rPh>
    <rPh sb="14" eb="15">
      <t>カカリ</t>
    </rPh>
    <rPh sb="16" eb="18">
      <t>ブンタン</t>
    </rPh>
    <rPh sb="20" eb="22">
      <t>キグ</t>
    </rPh>
    <rPh sb="23" eb="25">
      <t>ジュンビ</t>
    </rPh>
    <rPh sb="26" eb="28">
      <t>カタヅ</t>
    </rPh>
    <rPh sb="32" eb="33">
      <t>カギ</t>
    </rPh>
    <phoneticPr fontId="3"/>
  </si>
  <si>
    <t>担当者・参加人数</t>
    <rPh sb="0" eb="3">
      <t>タントウシャ</t>
    </rPh>
    <rPh sb="4" eb="6">
      <t>サンカ</t>
    </rPh>
    <rPh sb="6" eb="8">
      <t>ニンズウ</t>
    </rPh>
    <phoneticPr fontId="9"/>
  </si>
  <si>
    <t>小学生</t>
    <rPh sb="0" eb="3">
      <t>ショウガクセイ</t>
    </rPh>
    <phoneticPr fontId="3"/>
  </si>
  <si>
    <t>人数</t>
    <rPh sb="0" eb="2">
      <t>ニンズウ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</si>
  <si>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</si>
  <si>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</si>
  <si>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</si>
  <si>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担当者</t>
    <rPh sb="0" eb="3">
      <t>タントウシャ</t>
    </rPh>
    <phoneticPr fontId="3"/>
  </si>
  <si>
    <t>可部ＡＣ</t>
    <rPh sb="0" eb="2">
      <t>カベ</t>
    </rPh>
    <phoneticPr fontId="3"/>
  </si>
  <si>
    <t>岡本真理子</t>
    <rPh sb="0" eb="2">
      <t>オカモト</t>
    </rPh>
    <rPh sb="2" eb="5">
      <t>マリコ</t>
    </rPh>
    <phoneticPr fontId="3"/>
  </si>
  <si>
    <t>ＰＥＡＣＥＡＣ</t>
    <phoneticPr fontId="3"/>
  </si>
  <si>
    <t>尾崎雄祐</t>
    <rPh sb="0" eb="2">
      <t>オサキ</t>
    </rPh>
    <rPh sb="2" eb="3">
      <t>ユウ</t>
    </rPh>
    <rPh sb="3" eb="4">
      <t>スケ</t>
    </rPh>
    <phoneticPr fontId="3"/>
  </si>
  <si>
    <t>ﾘﾄﾙﾗﾝﾅｰｽﾞ広島</t>
    <rPh sb="9" eb="11">
      <t>ヒロシマ</t>
    </rPh>
    <phoneticPr fontId="3"/>
  </si>
  <si>
    <t>仲井　豊</t>
    <rPh sb="0" eb="2">
      <t>ナカイ</t>
    </rPh>
    <rPh sb="3" eb="4">
      <t>ユタカ</t>
    </rPh>
    <phoneticPr fontId="3"/>
  </si>
  <si>
    <t>広島ＪｒＯＣ</t>
    <rPh sb="0" eb="2">
      <t>ヒロシマ</t>
    </rPh>
    <phoneticPr fontId="3"/>
  </si>
  <si>
    <t>辻久美子</t>
    <rPh sb="0" eb="1">
      <t>ツジ</t>
    </rPh>
    <rPh sb="1" eb="4">
      <t>クミコ</t>
    </rPh>
    <phoneticPr fontId="3"/>
  </si>
  <si>
    <t>中野東陸上</t>
    <rPh sb="0" eb="3">
      <t>ナカノヒガシ</t>
    </rPh>
    <rPh sb="3" eb="5">
      <t>リクジョウ</t>
    </rPh>
    <phoneticPr fontId="3"/>
  </si>
  <si>
    <t>谷増景子</t>
    <rPh sb="0" eb="1">
      <t>タニ</t>
    </rPh>
    <rPh sb="1" eb="2">
      <t>マ</t>
    </rPh>
    <rPh sb="2" eb="4">
      <t>ケイコ</t>
    </rPh>
    <phoneticPr fontId="3"/>
  </si>
  <si>
    <t>ＣＨＡＳＫＩ</t>
    <phoneticPr fontId="3"/>
  </si>
  <si>
    <t>河野裕二</t>
    <rPh sb="0" eb="2">
      <t>コウノ</t>
    </rPh>
    <rPh sb="2" eb="4">
      <t>ユウジ</t>
    </rPh>
    <phoneticPr fontId="3"/>
  </si>
  <si>
    <t>坂ジュニア（坂町）</t>
    <rPh sb="0" eb="1">
      <t>サカ</t>
    </rPh>
    <rPh sb="6" eb="8">
      <t>サカチョウ</t>
    </rPh>
    <phoneticPr fontId="3"/>
  </si>
  <si>
    <t>秦　正憲</t>
    <rPh sb="0" eb="1">
      <t>ハタ</t>
    </rPh>
    <rPh sb="2" eb="4">
      <t>マサノリ</t>
    </rPh>
    <phoneticPr fontId="3"/>
  </si>
  <si>
    <t>玖珂Ｔ＆Ｆ</t>
    <rPh sb="0" eb="2">
      <t>クガ</t>
    </rPh>
    <phoneticPr fontId="3"/>
  </si>
  <si>
    <t>斉藤雅記</t>
    <rPh sb="0" eb="2">
      <t>サイトウ</t>
    </rPh>
    <rPh sb="2" eb="3">
      <t>マサ</t>
    </rPh>
    <rPh sb="3" eb="4">
      <t>キ</t>
    </rPh>
    <phoneticPr fontId="3"/>
  </si>
  <si>
    <t>小計</t>
    <rPh sb="0" eb="2">
      <t>ショウケイ</t>
    </rPh>
    <phoneticPr fontId="3"/>
  </si>
  <si>
    <t>中学生</t>
    <rPh sb="0" eb="3">
      <t>チュウガクセイ</t>
    </rPh>
    <phoneticPr fontId="3"/>
  </si>
  <si>
    <t>Ｄ．Ｈ．Ｃ</t>
    <phoneticPr fontId="3"/>
  </si>
  <si>
    <t>沢本保海</t>
    <rPh sb="0" eb="2">
      <t>サワモト</t>
    </rPh>
    <rPh sb="2" eb="3">
      <t>ホ</t>
    </rPh>
    <rPh sb="3" eb="4">
      <t>ウミ</t>
    </rPh>
    <phoneticPr fontId="3"/>
  </si>
  <si>
    <t>宇品中</t>
    <rPh sb="0" eb="2">
      <t>ウジナ</t>
    </rPh>
    <rPh sb="2" eb="3">
      <t>チュウ</t>
    </rPh>
    <phoneticPr fontId="3"/>
  </si>
  <si>
    <t>小田淳史</t>
    <rPh sb="0" eb="2">
      <t>オダ</t>
    </rPh>
    <rPh sb="2" eb="3">
      <t>ジュン</t>
    </rPh>
    <rPh sb="3" eb="4">
      <t>シ</t>
    </rPh>
    <phoneticPr fontId="3"/>
  </si>
  <si>
    <t>五日市観音中</t>
    <rPh sb="0" eb="3">
      <t>イツカイチ</t>
    </rPh>
    <rPh sb="3" eb="5">
      <t>カンノン</t>
    </rPh>
    <rPh sb="5" eb="6">
      <t>チュウ</t>
    </rPh>
    <phoneticPr fontId="3"/>
  </si>
  <si>
    <t>岩本通孝</t>
    <rPh sb="0" eb="2">
      <t>イワモト</t>
    </rPh>
    <rPh sb="2" eb="3">
      <t>ツウ</t>
    </rPh>
    <rPh sb="3" eb="4">
      <t>タカシ</t>
    </rPh>
    <phoneticPr fontId="3"/>
  </si>
  <si>
    <t>五日市南中</t>
    <rPh sb="0" eb="3">
      <t>イツカイチ</t>
    </rPh>
    <rPh sb="3" eb="4">
      <t>ミナミ</t>
    </rPh>
    <rPh sb="4" eb="5">
      <t>チュウ</t>
    </rPh>
    <phoneticPr fontId="3"/>
  </si>
  <si>
    <t>高川純平</t>
    <rPh sb="0" eb="2">
      <t>タカガワ</t>
    </rPh>
    <rPh sb="2" eb="4">
      <t>ジュンペイ</t>
    </rPh>
    <phoneticPr fontId="3"/>
  </si>
  <si>
    <t>江波中</t>
    <rPh sb="0" eb="2">
      <t>エバ</t>
    </rPh>
    <rPh sb="2" eb="3">
      <t>チュウ</t>
    </rPh>
    <phoneticPr fontId="3"/>
  </si>
  <si>
    <t>石原めぐみ</t>
    <rPh sb="0" eb="2">
      <t>イシハラ</t>
    </rPh>
    <phoneticPr fontId="3"/>
  </si>
  <si>
    <t>ｵﾘﾝﾋﾟｱﾌﾟﾗｽ</t>
    <phoneticPr fontId="3"/>
  </si>
  <si>
    <t>岡山　薫</t>
    <rPh sb="0" eb="2">
      <t>オカヤマ</t>
    </rPh>
    <rPh sb="3" eb="4">
      <t>カオル</t>
    </rPh>
    <phoneticPr fontId="3"/>
  </si>
  <si>
    <t>祇園中</t>
    <rPh sb="0" eb="2">
      <t>ギオン</t>
    </rPh>
    <rPh sb="2" eb="3">
      <t>チュウ</t>
    </rPh>
    <phoneticPr fontId="3"/>
  </si>
  <si>
    <t>竹川雄一</t>
    <rPh sb="0" eb="2">
      <t>タケガワ</t>
    </rPh>
    <rPh sb="2" eb="4">
      <t>ユウイチ</t>
    </rPh>
    <phoneticPr fontId="3"/>
  </si>
  <si>
    <t>国泰寺中</t>
    <phoneticPr fontId="3"/>
  </si>
  <si>
    <t>谷光陽子</t>
    <rPh sb="0" eb="2">
      <t>タニミツ</t>
    </rPh>
    <rPh sb="2" eb="4">
      <t>ヨウコ</t>
    </rPh>
    <phoneticPr fontId="3"/>
  </si>
  <si>
    <t>観音中</t>
    <rPh sb="0" eb="2">
      <t>カンノン</t>
    </rPh>
    <rPh sb="2" eb="3">
      <t>チュウ</t>
    </rPh>
    <phoneticPr fontId="3"/>
  </si>
  <si>
    <t>松尾奏一朗</t>
    <rPh sb="0" eb="2">
      <t>マツオ</t>
    </rPh>
    <rPh sb="2" eb="3">
      <t>ソウ</t>
    </rPh>
    <rPh sb="3" eb="5">
      <t>イチロウ</t>
    </rPh>
    <phoneticPr fontId="3"/>
  </si>
  <si>
    <t>山口泉</t>
    <rPh sb="0" eb="2">
      <t>ヤマグチ</t>
    </rPh>
    <rPh sb="2" eb="3">
      <t>イズミ</t>
    </rPh>
    <phoneticPr fontId="9"/>
  </si>
  <si>
    <t>可部中</t>
    <rPh sb="0" eb="2">
      <t>カベ</t>
    </rPh>
    <rPh sb="2" eb="3">
      <t>チュウ</t>
    </rPh>
    <phoneticPr fontId="3"/>
  </si>
  <si>
    <t>栗栖友音</t>
    <rPh sb="0" eb="2">
      <t>クリス</t>
    </rPh>
    <rPh sb="2" eb="3">
      <t>トモ</t>
    </rPh>
    <rPh sb="3" eb="4">
      <t>オン</t>
    </rPh>
    <phoneticPr fontId="3"/>
  </si>
  <si>
    <t>広島学院中</t>
    <rPh sb="0" eb="2">
      <t>ヒロシマ</t>
    </rPh>
    <rPh sb="2" eb="4">
      <t>ガクイン</t>
    </rPh>
    <rPh sb="4" eb="5">
      <t>チュウ</t>
    </rPh>
    <phoneticPr fontId="3"/>
  </si>
  <si>
    <t>尺田慶一</t>
    <rPh sb="0" eb="1">
      <t>シャク</t>
    </rPh>
    <rPh sb="1" eb="2">
      <t>タ</t>
    </rPh>
    <rPh sb="2" eb="4">
      <t>ケイイチ</t>
    </rPh>
    <phoneticPr fontId="3"/>
  </si>
  <si>
    <t>高取北中</t>
    <rPh sb="0" eb="2">
      <t>タカトリ</t>
    </rPh>
    <rPh sb="2" eb="3">
      <t>キタ</t>
    </rPh>
    <rPh sb="3" eb="4">
      <t>チュウ</t>
    </rPh>
    <phoneticPr fontId="3"/>
  </si>
  <si>
    <t>大中亮宏</t>
    <rPh sb="0" eb="2">
      <t>オオナカ</t>
    </rPh>
    <rPh sb="2" eb="3">
      <t>リョウ</t>
    </rPh>
    <rPh sb="3" eb="4">
      <t>ヒロ</t>
    </rPh>
    <phoneticPr fontId="3"/>
  </si>
  <si>
    <t>戸山中</t>
    <rPh sb="0" eb="2">
      <t>トヤマ</t>
    </rPh>
    <rPh sb="2" eb="3">
      <t>チュウ</t>
    </rPh>
    <phoneticPr fontId="3"/>
  </si>
  <si>
    <t>林　一成</t>
    <rPh sb="0" eb="1">
      <t>ハヤシ</t>
    </rPh>
    <rPh sb="2" eb="4">
      <t>イッセイ</t>
    </rPh>
    <phoneticPr fontId="3"/>
  </si>
  <si>
    <t>広島ＳＡＣ</t>
    <rPh sb="0" eb="2">
      <t>ヒロシマ</t>
    </rPh>
    <phoneticPr fontId="3"/>
  </si>
  <si>
    <t>長尾崇洋</t>
    <rPh sb="0" eb="2">
      <t>ナガオ</t>
    </rPh>
    <rPh sb="2" eb="3">
      <t>スウ</t>
    </rPh>
    <rPh sb="3" eb="4">
      <t>ヨウ</t>
    </rPh>
    <phoneticPr fontId="3"/>
  </si>
  <si>
    <t>広島三和中</t>
    <rPh sb="0" eb="2">
      <t>ヒロシマ</t>
    </rPh>
    <rPh sb="2" eb="4">
      <t>サンワ</t>
    </rPh>
    <rPh sb="4" eb="5">
      <t>チュウ</t>
    </rPh>
    <phoneticPr fontId="3"/>
  </si>
  <si>
    <t>池田耕治</t>
    <rPh sb="0" eb="2">
      <t>イケダ</t>
    </rPh>
    <rPh sb="2" eb="4">
      <t>コウジ</t>
    </rPh>
    <phoneticPr fontId="3"/>
  </si>
  <si>
    <t>広島城南中</t>
    <rPh sb="0" eb="2">
      <t>ヒロシマ</t>
    </rPh>
    <rPh sb="2" eb="4">
      <t>ジョウナン</t>
    </rPh>
    <rPh sb="4" eb="5">
      <t>チュウ</t>
    </rPh>
    <phoneticPr fontId="3"/>
  </si>
  <si>
    <t>林　裕貴</t>
    <rPh sb="0" eb="1">
      <t>ハヤシ</t>
    </rPh>
    <rPh sb="2" eb="4">
      <t>ヒロキ</t>
    </rPh>
    <phoneticPr fontId="3"/>
  </si>
  <si>
    <t>広島中等中</t>
    <rPh sb="0" eb="2">
      <t>ヒロシマ</t>
    </rPh>
    <rPh sb="2" eb="4">
      <t>チュウトウ</t>
    </rPh>
    <rPh sb="4" eb="5">
      <t>チュウ</t>
    </rPh>
    <phoneticPr fontId="3"/>
  </si>
  <si>
    <t>清水一生</t>
    <rPh sb="0" eb="2">
      <t>シミズ</t>
    </rPh>
    <rPh sb="2" eb="4">
      <t>イッセイ</t>
    </rPh>
    <phoneticPr fontId="3"/>
  </si>
  <si>
    <t>古田中</t>
    <rPh sb="0" eb="2">
      <t>フルタ</t>
    </rPh>
    <rPh sb="2" eb="3">
      <t>チュウ</t>
    </rPh>
    <phoneticPr fontId="3"/>
  </si>
  <si>
    <t>石田　積</t>
    <rPh sb="0" eb="2">
      <t>イシダ</t>
    </rPh>
    <rPh sb="3" eb="4">
      <t>セキ</t>
    </rPh>
    <phoneticPr fontId="3"/>
  </si>
  <si>
    <t>翠町中</t>
    <rPh sb="0" eb="1">
      <t>ミドリ</t>
    </rPh>
    <rPh sb="1" eb="2">
      <t>マチ</t>
    </rPh>
    <rPh sb="2" eb="3">
      <t>チュウ</t>
    </rPh>
    <phoneticPr fontId="3"/>
  </si>
  <si>
    <t>出合光太朗</t>
    <rPh sb="0" eb="2">
      <t>デアイ</t>
    </rPh>
    <rPh sb="2" eb="5">
      <t>コウタロウ</t>
    </rPh>
    <phoneticPr fontId="3"/>
  </si>
  <si>
    <t>安西中</t>
    <rPh sb="0" eb="1">
      <t>ヤス</t>
    </rPh>
    <rPh sb="1" eb="2">
      <t>ニシ</t>
    </rPh>
    <rPh sb="2" eb="3">
      <t>チュウ</t>
    </rPh>
    <phoneticPr fontId="3"/>
  </si>
  <si>
    <t>末友由香</t>
    <phoneticPr fontId="3"/>
  </si>
  <si>
    <t>市内合計</t>
    <rPh sb="0" eb="2">
      <t>シナイ</t>
    </rPh>
    <rPh sb="2" eb="4">
      <t>ゴウケイ</t>
    </rPh>
    <phoneticPr fontId="3"/>
  </si>
  <si>
    <t>大野東中（廿日市市）</t>
    <rPh sb="0" eb="2">
      <t>オオノ</t>
    </rPh>
    <rPh sb="2" eb="3">
      <t>ヒガシ</t>
    </rPh>
    <rPh sb="3" eb="4">
      <t>チュウ</t>
    </rPh>
    <rPh sb="5" eb="9">
      <t>ハツカイチシ</t>
    </rPh>
    <phoneticPr fontId="3"/>
  </si>
  <si>
    <t>中次伸彦</t>
    <rPh sb="0" eb="2">
      <t>ナカツ</t>
    </rPh>
    <rPh sb="2" eb="4">
      <t>ノブヒコ</t>
    </rPh>
    <phoneticPr fontId="3"/>
  </si>
  <si>
    <t>海田西中（安芸郡）</t>
    <rPh sb="0" eb="2">
      <t>カイタ</t>
    </rPh>
    <rPh sb="2" eb="3">
      <t>ニシ</t>
    </rPh>
    <rPh sb="3" eb="4">
      <t>チュウ</t>
    </rPh>
    <rPh sb="5" eb="8">
      <t>アキグン</t>
    </rPh>
    <phoneticPr fontId="3"/>
  </si>
  <si>
    <t>山本　葵</t>
    <rPh sb="0" eb="2">
      <t>ヤマモト</t>
    </rPh>
    <rPh sb="3" eb="4">
      <t>アオイ</t>
    </rPh>
    <phoneticPr fontId="3"/>
  </si>
  <si>
    <t>三原第二中（三原市）</t>
    <rPh sb="0" eb="2">
      <t>ミハラ</t>
    </rPh>
    <rPh sb="2" eb="3">
      <t>ダイ</t>
    </rPh>
    <rPh sb="3" eb="4">
      <t>2</t>
    </rPh>
    <rPh sb="4" eb="5">
      <t>チュウ</t>
    </rPh>
    <rPh sb="6" eb="9">
      <t>ミハラシ</t>
    </rPh>
    <phoneticPr fontId="3"/>
  </si>
  <si>
    <t>小原壮貴</t>
    <rPh sb="0" eb="2">
      <t>オハラ</t>
    </rPh>
    <rPh sb="2" eb="3">
      <t>ソウ</t>
    </rPh>
    <rPh sb="3" eb="4">
      <t>キ</t>
    </rPh>
    <phoneticPr fontId="3"/>
  </si>
  <si>
    <t>野坂中（廿日市市）</t>
    <rPh sb="0" eb="2">
      <t>ノサカ</t>
    </rPh>
    <rPh sb="2" eb="3">
      <t>チュウ</t>
    </rPh>
    <rPh sb="4" eb="8">
      <t>ハツカイチシ</t>
    </rPh>
    <phoneticPr fontId="3"/>
  </si>
  <si>
    <t>藤原良治</t>
    <rPh sb="0" eb="2">
      <t>フジワラ</t>
    </rPh>
    <rPh sb="2" eb="4">
      <t>リョウジ</t>
    </rPh>
    <phoneticPr fontId="3"/>
  </si>
  <si>
    <t>玉島北中（倉敷市）</t>
    <rPh sb="0" eb="2">
      <t>タマシマ</t>
    </rPh>
    <rPh sb="2" eb="3">
      <t>キタ</t>
    </rPh>
    <rPh sb="3" eb="4">
      <t>チュウ</t>
    </rPh>
    <rPh sb="5" eb="8">
      <t>クラシキシ</t>
    </rPh>
    <phoneticPr fontId="3"/>
  </si>
  <si>
    <t>西村　輝</t>
    <rPh sb="0" eb="2">
      <t>ニシムラ</t>
    </rPh>
    <rPh sb="3" eb="4">
      <t>キ</t>
    </rPh>
    <phoneticPr fontId="3"/>
  </si>
  <si>
    <t>尾道市陸協（尾道市）</t>
    <rPh sb="0" eb="3">
      <t>オノミチシ</t>
    </rPh>
    <rPh sb="3" eb="4">
      <t>リク</t>
    </rPh>
    <rPh sb="4" eb="5">
      <t>キョウ</t>
    </rPh>
    <rPh sb="6" eb="9">
      <t>オノミチシ</t>
    </rPh>
    <phoneticPr fontId="3"/>
  </si>
  <si>
    <t>小林敏彰</t>
    <rPh sb="0" eb="2">
      <t>コバヤシ</t>
    </rPh>
    <rPh sb="2" eb="3">
      <t>トシ</t>
    </rPh>
    <rPh sb="3" eb="4">
      <t>ショウ</t>
    </rPh>
    <phoneticPr fontId="3"/>
  </si>
  <si>
    <t>呉中央中（呉市）</t>
    <rPh sb="0" eb="1">
      <t>クレ</t>
    </rPh>
    <rPh sb="1" eb="3">
      <t>チュウオウ</t>
    </rPh>
    <rPh sb="3" eb="4">
      <t>チュウ</t>
    </rPh>
    <rPh sb="5" eb="7">
      <t>クレシ</t>
    </rPh>
    <phoneticPr fontId="3"/>
  </si>
  <si>
    <t>山本晋也</t>
    <rPh sb="0" eb="2">
      <t>ヤマモト</t>
    </rPh>
    <rPh sb="2" eb="4">
      <t>シンヤ</t>
    </rPh>
    <phoneticPr fontId="3"/>
  </si>
  <si>
    <t>呉市陸協（呉市）</t>
    <rPh sb="0" eb="2">
      <t>クレシ</t>
    </rPh>
    <rPh sb="2" eb="3">
      <t>リク</t>
    </rPh>
    <rPh sb="3" eb="4">
      <t>キョウ</t>
    </rPh>
    <rPh sb="5" eb="7">
      <t>クレシ</t>
    </rPh>
    <phoneticPr fontId="3"/>
  </si>
  <si>
    <t>小桜創造</t>
    <rPh sb="0" eb="2">
      <t>コザクラ</t>
    </rPh>
    <rPh sb="2" eb="4">
      <t>ソウゾウ</t>
    </rPh>
    <phoneticPr fontId="3"/>
  </si>
  <si>
    <t>郷原中（呉市）</t>
    <rPh sb="0" eb="2">
      <t>ゴウハラ</t>
    </rPh>
    <rPh sb="2" eb="3">
      <t>チュウ</t>
    </rPh>
    <rPh sb="4" eb="6">
      <t>クレシ</t>
    </rPh>
    <phoneticPr fontId="3"/>
  </si>
  <si>
    <t>姫宮　忍</t>
    <rPh sb="0" eb="1">
      <t>ヒメ</t>
    </rPh>
    <rPh sb="1" eb="2">
      <t>ミヤ</t>
    </rPh>
    <rPh sb="3" eb="4">
      <t>シノブ</t>
    </rPh>
    <phoneticPr fontId="3"/>
  </si>
  <si>
    <t>市外合計</t>
    <rPh sb="0" eb="2">
      <t>シガイ</t>
    </rPh>
    <rPh sb="2" eb="4">
      <t>ゴウケイ</t>
    </rPh>
    <phoneticPr fontId="3"/>
  </si>
  <si>
    <t>小計（中学）</t>
    <rPh sb="0" eb="2">
      <t>ショウケイ</t>
    </rPh>
    <rPh sb="3" eb="5">
      <t>チュウガク</t>
    </rPh>
    <phoneticPr fontId="3"/>
  </si>
  <si>
    <t xml:space="preserve">高校
</t>
    <rPh sb="0" eb="2">
      <t>コウコウ</t>
    </rPh>
    <phoneticPr fontId="3"/>
  </si>
  <si>
    <t>ＡＩＣＪ高校</t>
    <rPh sb="4" eb="6">
      <t>コウコウ</t>
    </rPh>
    <phoneticPr fontId="3"/>
  </si>
  <si>
    <t>高津浩平</t>
    <rPh sb="0" eb="2">
      <t>タカツ</t>
    </rPh>
    <rPh sb="2" eb="4">
      <t>コウヘイ</t>
    </rPh>
    <phoneticPr fontId="3"/>
  </si>
  <si>
    <t>府中東高校（府中市）</t>
    <rPh sb="0" eb="2">
      <t>フチュウ</t>
    </rPh>
    <rPh sb="2" eb="3">
      <t>ヒガシ</t>
    </rPh>
    <rPh sb="3" eb="5">
      <t>コウコウ</t>
    </rPh>
    <rPh sb="6" eb="9">
      <t>フチュウシ</t>
    </rPh>
    <phoneticPr fontId="3"/>
  </si>
  <si>
    <t>植田康之</t>
    <rPh sb="0" eb="2">
      <t>ウエダ</t>
    </rPh>
    <rPh sb="2" eb="4">
      <t>ヤスユキ</t>
    </rPh>
    <phoneticPr fontId="3"/>
  </si>
  <si>
    <t>小計（高校）</t>
    <rPh sb="0" eb="2">
      <t>ショウケイ</t>
    </rPh>
    <rPh sb="3" eb="5">
      <t>コウコウ</t>
    </rPh>
    <phoneticPr fontId="3"/>
  </si>
  <si>
    <t>大学</t>
    <rPh sb="0" eb="2">
      <t>ダイガク</t>
    </rPh>
    <phoneticPr fontId="3"/>
  </si>
  <si>
    <t>広島修道大学</t>
    <rPh sb="0" eb="2">
      <t>ヒロシマ</t>
    </rPh>
    <rPh sb="2" eb="4">
      <t>シュウドウ</t>
    </rPh>
    <rPh sb="4" eb="5">
      <t>ダイ</t>
    </rPh>
    <rPh sb="5" eb="6">
      <t>ガク</t>
    </rPh>
    <phoneticPr fontId="3"/>
  </si>
  <si>
    <t>山田康太朗</t>
    <rPh sb="0" eb="2">
      <t>ヤマダ</t>
    </rPh>
    <rPh sb="2" eb="3">
      <t>ヤス</t>
    </rPh>
    <rPh sb="3" eb="5">
      <t>タロウ</t>
    </rPh>
    <phoneticPr fontId="3"/>
  </si>
  <si>
    <t>広島大学　霞</t>
    <rPh sb="0" eb="2">
      <t>ヒロシマ</t>
    </rPh>
    <rPh sb="2" eb="4">
      <t>ダイガク</t>
    </rPh>
    <rPh sb="5" eb="6">
      <t>カスミ</t>
    </rPh>
    <phoneticPr fontId="3"/>
  </si>
  <si>
    <t>佐々木星奈</t>
    <rPh sb="0" eb="3">
      <t>ササキ</t>
    </rPh>
    <rPh sb="3" eb="4">
      <t>ホシ</t>
    </rPh>
    <rPh sb="4" eb="5">
      <t>ナ</t>
    </rPh>
    <phoneticPr fontId="3"/>
  </si>
  <si>
    <t>広島市立大学</t>
    <rPh sb="0" eb="2">
      <t>ヒロシマ</t>
    </rPh>
    <rPh sb="2" eb="4">
      <t>イチリツ</t>
    </rPh>
    <rPh sb="4" eb="6">
      <t>ダイガク</t>
    </rPh>
    <phoneticPr fontId="3"/>
  </si>
  <si>
    <t>大塚耕平</t>
    <rPh sb="0" eb="2">
      <t>オオツカ</t>
    </rPh>
    <rPh sb="2" eb="4">
      <t>コウヘイ</t>
    </rPh>
    <phoneticPr fontId="3"/>
  </si>
  <si>
    <t>広島文化学園大</t>
    <rPh sb="0" eb="2">
      <t>ヒロシマ</t>
    </rPh>
    <rPh sb="2" eb="4">
      <t>ブンカ</t>
    </rPh>
    <rPh sb="4" eb="7">
      <t>ガクエンダイ</t>
    </rPh>
    <phoneticPr fontId="3"/>
  </si>
  <si>
    <t>吉村花菜</t>
    <rPh sb="0" eb="2">
      <t>ヨシムラ</t>
    </rPh>
    <rPh sb="2" eb="3">
      <t>ハナ</t>
    </rPh>
    <rPh sb="3" eb="4">
      <t>ナ</t>
    </rPh>
    <phoneticPr fontId="3"/>
  </si>
  <si>
    <t>広大（東広島）</t>
    <rPh sb="0" eb="2">
      <t>ヒロダイ</t>
    </rPh>
    <rPh sb="3" eb="6">
      <t>ヒガシヒロシマ</t>
    </rPh>
    <phoneticPr fontId="3"/>
  </si>
  <si>
    <t>小村文乃</t>
    <rPh sb="0" eb="2">
      <t>コムラ</t>
    </rPh>
    <rPh sb="2" eb="4">
      <t>フミノ</t>
    </rPh>
    <phoneticPr fontId="3"/>
  </si>
  <si>
    <t>小計（大学）</t>
    <rPh sb="0" eb="2">
      <t>ショウケイ</t>
    </rPh>
    <rPh sb="3" eb="5">
      <t>ダイガク</t>
    </rPh>
    <phoneticPr fontId="3"/>
  </si>
  <si>
    <t>一般</t>
    <rPh sb="0" eb="2">
      <t>イッパン</t>
    </rPh>
    <phoneticPr fontId="3"/>
  </si>
  <si>
    <t>ＦＵＡＣ</t>
    <phoneticPr fontId="3"/>
  </si>
  <si>
    <t>畑瀬　陸</t>
    <rPh sb="0" eb="1">
      <t>ハタ</t>
    </rPh>
    <rPh sb="1" eb="2">
      <t>セ</t>
    </rPh>
    <rPh sb="3" eb="4">
      <t>リク</t>
    </rPh>
    <phoneticPr fontId="3"/>
  </si>
  <si>
    <t>黄金山AC</t>
    <rPh sb="0" eb="3">
      <t>オウゴンザン</t>
    </rPh>
    <phoneticPr fontId="3"/>
  </si>
  <si>
    <t>川崎真惟</t>
    <rPh sb="0" eb="2">
      <t>カワサキ</t>
    </rPh>
    <rPh sb="2" eb="3">
      <t>マコト</t>
    </rPh>
    <rPh sb="3" eb="4">
      <t>コレ</t>
    </rPh>
    <phoneticPr fontId="3"/>
  </si>
  <si>
    <t>鶴学園クラブ（新谷）</t>
    <rPh sb="0" eb="1">
      <t>ツル</t>
    </rPh>
    <rPh sb="1" eb="3">
      <t>ガクエン</t>
    </rPh>
    <rPh sb="7" eb="9">
      <t>シンタニ</t>
    </rPh>
    <phoneticPr fontId="3"/>
  </si>
  <si>
    <t>新谷哲也</t>
    <rPh sb="0" eb="2">
      <t>シンタニ</t>
    </rPh>
    <rPh sb="2" eb="4">
      <t>テツヤ</t>
    </rPh>
    <phoneticPr fontId="3"/>
  </si>
  <si>
    <t>ＳＨＩＦＴＵＰ(ｼﾌﾄｱｯﾌﾟ)</t>
    <phoneticPr fontId="3"/>
  </si>
  <si>
    <t>牧薗広幸</t>
    <rPh sb="0" eb="1">
      <t>マキ</t>
    </rPh>
    <rPh sb="1" eb="2">
      <t>ソノ</t>
    </rPh>
    <rPh sb="2" eb="3">
      <t>ヒロ</t>
    </rPh>
    <rPh sb="3" eb="4">
      <t>ユキ</t>
    </rPh>
    <phoneticPr fontId="3"/>
  </si>
  <si>
    <t>広島市役所</t>
    <rPh sb="0" eb="2">
      <t>ヒロシマ</t>
    </rPh>
    <rPh sb="2" eb="5">
      <t>シヤクショ</t>
    </rPh>
    <phoneticPr fontId="3"/>
  </si>
  <si>
    <t>小松弘明</t>
    <rPh sb="0" eb="2">
      <t>コマツ</t>
    </rPh>
    <rPh sb="2" eb="4">
      <t>ヒロアキ</t>
    </rPh>
    <phoneticPr fontId="3"/>
  </si>
  <si>
    <t>中国高専ＡＣ</t>
    <rPh sb="0" eb="2">
      <t>チュウゴク</t>
    </rPh>
    <rPh sb="2" eb="4">
      <t>コウセン</t>
    </rPh>
    <phoneticPr fontId="3"/>
  </si>
  <si>
    <t>小川怜也</t>
    <rPh sb="0" eb="2">
      <t>オガワ</t>
    </rPh>
    <rPh sb="2" eb="3">
      <t>レイ</t>
    </rPh>
    <rPh sb="3" eb="4">
      <t>ヤ</t>
    </rPh>
    <phoneticPr fontId="3"/>
  </si>
  <si>
    <t>広島市小体漣</t>
    <rPh sb="0" eb="3">
      <t>ヒロシマシ</t>
    </rPh>
    <rPh sb="3" eb="4">
      <t>ショウ</t>
    </rPh>
    <rPh sb="4" eb="5">
      <t>タイ</t>
    </rPh>
    <rPh sb="5" eb="6">
      <t>レン</t>
    </rPh>
    <phoneticPr fontId="3"/>
  </si>
  <si>
    <t>松浦加奈</t>
    <rPh sb="0" eb="2">
      <t>マツウラ</t>
    </rPh>
    <rPh sb="2" eb="4">
      <t>カナ</t>
    </rPh>
    <phoneticPr fontId="3"/>
  </si>
  <si>
    <t>アトレティカ</t>
    <phoneticPr fontId="3"/>
  </si>
  <si>
    <t>ＡＳフクヤマ</t>
    <phoneticPr fontId="3"/>
  </si>
  <si>
    <t>宗田英之</t>
    <rPh sb="0" eb="2">
      <t>ムネタ</t>
    </rPh>
    <rPh sb="2" eb="4">
      <t>ヒデユキ</t>
    </rPh>
    <phoneticPr fontId="3"/>
  </si>
  <si>
    <t>せとなみＴＣ</t>
    <phoneticPr fontId="3"/>
  </si>
  <si>
    <t>山田篤史</t>
    <rPh sb="0" eb="2">
      <t>ヤマダ</t>
    </rPh>
    <rPh sb="2" eb="4">
      <t>アツシ</t>
    </rPh>
    <phoneticPr fontId="3"/>
  </si>
  <si>
    <t>小田紘己</t>
    <rPh sb="0" eb="2">
      <t>オダ</t>
    </rPh>
    <rPh sb="2" eb="3">
      <t>コウ</t>
    </rPh>
    <rPh sb="3" eb="4">
      <t>コ</t>
    </rPh>
    <phoneticPr fontId="3"/>
  </si>
  <si>
    <t>ＭＭＧ（土佐市）</t>
    <rPh sb="4" eb="7">
      <t>トサシ</t>
    </rPh>
    <phoneticPr fontId="3"/>
  </si>
  <si>
    <t>古井美由紀</t>
    <rPh sb="0" eb="2">
      <t>フルイ</t>
    </rPh>
    <rPh sb="2" eb="5">
      <t>ミユキ</t>
    </rPh>
    <phoneticPr fontId="3"/>
  </si>
  <si>
    <t>小計（一般）</t>
    <rPh sb="0" eb="2">
      <t>ショウケイ</t>
    </rPh>
    <rPh sb="3" eb="5">
      <t>イッパン</t>
    </rPh>
    <phoneticPr fontId="3"/>
  </si>
  <si>
    <t>大学・一般合計</t>
    <rPh sb="0" eb="2">
      <t>ダイガク</t>
    </rPh>
    <rPh sb="3" eb="5">
      <t>イッパン</t>
    </rPh>
    <rPh sb="5" eb="7">
      <t>ゴウケイ</t>
    </rPh>
    <phoneticPr fontId="3"/>
  </si>
  <si>
    <t>２０２３第２回広島市記録会</t>
    <rPh sb="4" eb="5">
      <t>ダイ</t>
    </rPh>
    <rPh sb="6" eb="7">
      <t>カイ</t>
    </rPh>
    <rPh sb="7" eb="10">
      <t>ヒロシマシ</t>
    </rPh>
    <rPh sb="10" eb="13">
      <t>キロクカイ</t>
    </rPh>
    <phoneticPr fontId="3"/>
  </si>
  <si>
    <t>神垣　里菜</t>
    <rPh sb="0" eb="2">
      <t>カミガキ</t>
    </rPh>
    <rPh sb="3" eb="5">
      <t>リナ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</si>
</sst>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shrinkToFit="1"/>
    </xf>
    <xf numFmtId="0" fontId="5" fillId="0" borderId="0" xfId="0" applyFo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1" fillId="0" borderId="0" xfId="2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textRotation="255" shrinkToFit="1"/>
    </xf>
    <xf numFmtId="0" fontId="1" fillId="0" borderId="5" xfId="2" applyBorder="1" applyAlignment="1">
      <alignment horizont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vertical="center" shrinkToFit="1"/>
    </xf>
    <xf numFmtId="0" fontId="11" fillId="0" borderId="7" xfId="2" applyFont="1" applyBorder="1">
      <alignment vertical="center"/>
    </xf>
    <xf numFmtId="0" fontId="11" fillId="0" borderId="8" xfId="2" applyFont="1" applyBorder="1" applyAlignment="1">
      <alignment horizontal="left" vertical="center"/>
    </xf>
    <xf numFmtId="0" fontId="11" fillId="0" borderId="9" xfId="2" applyFont="1" applyBorder="1" applyAlignment="1">
      <alignment vertical="center" shrinkToFit="1"/>
    </xf>
    <xf numFmtId="0" fontId="11" fillId="0" borderId="9" xfId="2" applyFont="1" applyBorder="1">
      <alignment vertical="center"/>
    </xf>
    <xf numFmtId="0" fontId="11" fillId="0" borderId="10" xfId="2" applyFont="1" applyBorder="1" applyAlignment="1">
      <alignment horizontal="left" vertical="center"/>
    </xf>
    <xf numFmtId="0" fontId="11" fillId="0" borderId="11" xfId="2" applyFont="1" applyBorder="1" applyAlignment="1">
      <alignment vertical="center" shrinkToFit="1"/>
    </xf>
    <xf numFmtId="0" fontId="11" fillId="0" borderId="11" xfId="2" applyFont="1" applyBorder="1">
      <alignment vertical="center"/>
    </xf>
    <xf numFmtId="0" fontId="11" fillId="0" borderId="12" xfId="2" applyFont="1" applyBorder="1" applyAlignment="1">
      <alignment horizontal="left" vertical="center"/>
    </xf>
    <xf numFmtId="0" fontId="11" fillId="0" borderId="13" xfId="2" applyFont="1" applyBorder="1" applyAlignment="1">
      <alignment vertical="center" shrinkToFit="1"/>
    </xf>
    <xf numFmtId="0" fontId="11" fillId="0" borderId="13" xfId="2" applyFont="1" applyBorder="1">
      <alignment vertical="center"/>
    </xf>
    <xf numFmtId="0" fontId="11" fillId="0" borderId="14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5" xfId="2" applyFont="1" applyBorder="1">
      <alignment vertical="center"/>
    </xf>
    <xf numFmtId="0" fontId="1" fillId="0" borderId="0" xfId="2" applyAlignment="1">
      <alignment horizontal="center"/>
    </xf>
    <xf numFmtId="0" fontId="11" fillId="0" borderId="4" xfId="2" applyFont="1" applyBorder="1" applyAlignment="1">
      <alignment horizontal="center" vertical="center" textRotation="255" shrinkToFit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vertical="center" shrinkToFit="1"/>
    </xf>
    <xf numFmtId="0" fontId="11" fillId="0" borderId="17" xfId="2" applyFont="1" applyBorder="1">
      <alignment vertical="center"/>
    </xf>
    <xf numFmtId="0" fontId="11" fillId="2" borderId="18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1" fillId="0" borderId="19" xfId="2" applyFont="1" applyBorder="1">
      <alignment vertical="center"/>
    </xf>
    <xf numFmtId="0" fontId="11" fillId="0" borderId="20" xfId="2" applyFont="1" applyBorder="1" applyAlignment="1">
      <alignment horizontal="center" vertical="center"/>
    </xf>
    <xf numFmtId="0" fontId="11" fillId="2" borderId="12" xfId="2" applyFont="1" applyFill="1" applyBorder="1" applyAlignment="1">
      <alignment horizontal="left" vertical="center"/>
    </xf>
    <xf numFmtId="0" fontId="11" fillId="2" borderId="21" xfId="2" applyFont="1" applyFill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1" fillId="2" borderId="0" xfId="2" applyFill="1">
      <alignment vertical="center"/>
    </xf>
    <xf numFmtId="0" fontId="11" fillId="0" borderId="22" xfId="2" applyFont="1" applyBorder="1" applyAlignment="1">
      <alignment horizontal="center" vertical="center"/>
    </xf>
    <xf numFmtId="0" fontId="11" fillId="2" borderId="10" xfId="2" applyFont="1" applyFill="1" applyBorder="1" applyAlignment="1">
      <alignment horizontal="left" vertical="center"/>
    </xf>
    <xf numFmtId="0" fontId="11" fillId="2" borderId="21" xfId="2" applyFont="1" applyFill="1" applyBorder="1" applyAlignment="1">
      <alignment horizontal="left" vertical="center" shrinkToFit="1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>
      <alignment vertical="center"/>
    </xf>
    <xf numFmtId="0" fontId="11" fillId="0" borderId="25" xfId="2" applyFont="1" applyBorder="1" applyAlignment="1">
      <alignment horizontal="left" vertic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vertical="center" shrinkToFit="1"/>
    </xf>
    <xf numFmtId="0" fontId="11" fillId="0" borderId="27" xfId="2" applyFont="1" applyBorder="1">
      <alignment vertical="center"/>
    </xf>
    <xf numFmtId="0" fontId="11" fillId="2" borderId="28" xfId="2" applyFont="1" applyFill="1" applyBorder="1" applyAlignment="1">
      <alignment horizontal="left" vertical="center"/>
    </xf>
    <xf numFmtId="0" fontId="11" fillId="0" borderId="29" xfId="2" applyFont="1" applyBorder="1" applyAlignment="1">
      <alignment horizontal="center" vertical="center"/>
    </xf>
    <xf numFmtId="0" fontId="11" fillId="0" borderId="24" xfId="2" applyFont="1" applyBorder="1" applyAlignment="1">
      <alignment vertical="center" shrinkToFit="1"/>
    </xf>
    <xf numFmtId="0" fontId="11" fillId="0" borderId="0" xfId="2" applyFont="1" applyAlignment="1">
      <alignment horizontal="left" vertical="center"/>
    </xf>
    <xf numFmtId="0" fontId="12" fillId="0" borderId="29" xfId="2" applyFont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1" fillId="0" borderId="37" xfId="2" applyFont="1" applyBorder="1" applyAlignment="1">
      <alignment horizontal="center" vertical="center" textRotation="255" shrinkToFit="1"/>
    </xf>
    <xf numFmtId="41" fontId="11" fillId="0" borderId="38" xfId="2" applyNumberFormat="1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41" fontId="11" fillId="0" borderId="39" xfId="2" applyNumberFormat="1" applyFont="1" applyBorder="1" applyAlignment="1">
      <alignment horizontal="left" vertical="center"/>
    </xf>
    <xf numFmtId="0" fontId="11" fillId="0" borderId="40" xfId="2" applyFont="1" applyBorder="1">
      <alignment vertical="center"/>
    </xf>
    <xf numFmtId="0" fontId="11" fillId="0" borderId="8" xfId="2" applyFont="1" applyBorder="1">
      <alignment vertical="center"/>
    </xf>
    <xf numFmtId="0" fontId="11" fillId="0" borderId="41" xfId="2" applyFont="1" applyBorder="1" applyAlignment="1">
      <alignment horizontal="left" vertical="center"/>
    </xf>
    <xf numFmtId="0" fontId="11" fillId="0" borderId="29" xfId="2" applyFont="1" applyBorder="1">
      <alignment vertical="center"/>
    </xf>
    <xf numFmtId="0" fontId="11" fillId="0" borderId="24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 textRotation="255" shrinkToFit="1"/>
    </xf>
    <xf numFmtId="0" fontId="11" fillId="0" borderId="43" xfId="2" applyFont="1" applyBorder="1" applyAlignment="1">
      <alignment horizontal="center" vertical="center" textRotation="255" shrinkToFit="1"/>
    </xf>
    <xf numFmtId="0" fontId="1" fillId="0" borderId="35" xfId="2" applyBorder="1" applyAlignment="1">
      <alignment horizontal="center"/>
    </xf>
    <xf numFmtId="0" fontId="11" fillId="0" borderId="44" xfId="2" applyFont="1" applyBorder="1" applyAlignment="1">
      <alignment horizontal="center" vertical="center"/>
    </xf>
    <xf numFmtId="0" fontId="7" fillId="0" borderId="45" xfId="2" applyFont="1" applyBorder="1">
      <alignment vertical="center"/>
    </xf>
    <xf numFmtId="0" fontId="11" fillId="0" borderId="46" xfId="2" applyFont="1" applyBorder="1">
      <alignment vertical="center"/>
    </xf>
    <xf numFmtId="41" fontId="11" fillId="0" borderId="46" xfId="2" applyNumberFormat="1" applyFont="1" applyBorder="1">
      <alignment vertical="center"/>
    </xf>
    <xf numFmtId="0" fontId="11" fillId="0" borderId="15" xfId="2" applyFont="1" applyBorder="1" applyAlignment="1">
      <alignment horizontal="center" vertical="center" shrinkToFit="1"/>
    </xf>
    <xf numFmtId="0" fontId="11" fillId="0" borderId="47" xfId="2" applyFont="1" applyBorder="1" applyAlignment="1">
      <alignment horizontal="left" vertical="center"/>
    </xf>
    <xf numFmtId="0" fontId="11" fillId="0" borderId="48" xfId="2" applyFont="1" applyBorder="1" applyAlignment="1">
      <alignment horizontal="left" vertical="center"/>
    </xf>
    <xf numFmtId="0" fontId="11" fillId="0" borderId="12" xfId="2" applyFont="1" applyBorder="1">
      <alignment vertical="center"/>
    </xf>
    <xf numFmtId="0" fontId="11" fillId="0" borderId="21" xfId="2" applyFont="1" applyBorder="1">
      <alignment vertical="center"/>
    </xf>
    <xf numFmtId="0" fontId="11" fillId="0" borderId="12" xfId="2" applyFont="1" applyBorder="1" applyAlignment="1">
      <alignment vertical="center" shrinkToFit="1"/>
    </xf>
    <xf numFmtId="41" fontId="11" fillId="0" borderId="8" xfId="2" applyNumberFormat="1" applyFont="1" applyBorder="1" applyAlignment="1">
      <alignment horizontal="left" vertical="center"/>
    </xf>
    <xf numFmtId="41" fontId="11" fillId="0" borderId="10" xfId="2" applyNumberFormat="1" applyFont="1" applyBorder="1" applyAlignment="1">
      <alignment horizontal="left" vertical="center"/>
    </xf>
    <xf numFmtId="41" fontId="11" fillId="0" borderId="12" xfId="2" applyNumberFormat="1" applyFont="1" applyBorder="1" applyAlignment="1">
      <alignment horizontal="left" vertical="center"/>
    </xf>
    <xf numFmtId="0" fontId="7" fillId="0" borderId="49" xfId="2" applyFont="1" applyBorder="1">
      <alignment vertical="center"/>
    </xf>
    <xf numFmtId="0" fontId="7" fillId="0" borderId="24" xfId="2" applyFont="1" applyBorder="1" applyAlignment="1">
      <alignment horizontal="center" vertical="center"/>
    </xf>
    <xf numFmtId="0" fontId="14" fillId="0" borderId="24" xfId="2" applyFont="1" applyBorder="1">
      <alignment vertical="center"/>
    </xf>
    <xf numFmtId="41" fontId="15" fillId="0" borderId="0" xfId="2" applyNumberFormat="1" applyFont="1">
      <alignment vertical="center"/>
    </xf>
    <xf numFmtId="0" fontId="7" fillId="0" borderId="30" xfId="2" applyFont="1" applyBorder="1">
      <alignment vertical="center"/>
    </xf>
    <xf numFmtId="0" fontId="14" fillId="0" borderId="2" xfId="2" applyFont="1" applyBorder="1">
      <alignment vertical="center"/>
    </xf>
    <xf numFmtId="0" fontId="16" fillId="0" borderId="15" xfId="2" applyFont="1" applyBorder="1" applyAlignment="1">
      <alignment horizontal="center" vertical="center"/>
    </xf>
    <xf numFmtId="0" fontId="7" fillId="0" borderId="15" xfId="2" applyFont="1" applyBorder="1">
      <alignment vertical="center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left" vertical="center"/>
    </xf>
    <xf numFmtId="0" fontId="13" fillId="0" borderId="3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 wrapText="1"/>
    </xf>
    <xf numFmtId="0" fontId="1" fillId="0" borderId="32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>
      <alignment vertical="center"/>
    </xf>
  </cellXfs>
  <cellStyles count="3">
    <cellStyle name="標準" xfId="0" builtinId="0"/>
    <cellStyle name="標準 2" xfId="1" xr:uid="{2F1B3043-27A5-4E40-AD62-C2D4E530583A}"/>
    <cellStyle name="標準 3" xfId="2" xr:uid="{C0738CAC-173E-4732-A7E0-32C960FBF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1BB2C-B601-4D13-957A-0187AF19D089}">
  <sheetPr>
    <tabColor rgb="FFFF0000"/>
  </sheetPr>
  <dimension ref="A1:L104"/>
  <sheetViews>
    <sheetView tabSelected="1" topLeftCell="A7" zoomScale="110" zoomScaleNormal="110" zoomScaleSheetLayoutView="100" workbookViewId="0">
      <selection activeCell="M11" sqref="M11"/>
    </sheetView>
  </sheetViews>
  <sheetFormatPr defaultColWidth="9" defaultRowHeight="19.5" customHeight="1" x14ac:dyDescent="0.2"/>
  <cols>
    <col min="1" max="1" width="15.44140625" style="3" customWidth="1"/>
    <col min="2" max="2" width="3.88671875" style="3" customWidth="1"/>
    <col min="3" max="3" width="11.109375" style="3" customWidth="1"/>
    <col min="4" max="4" width="3.33203125" style="3" customWidth="1"/>
    <col min="5" max="5" width="11.109375" style="3" customWidth="1"/>
    <col min="6" max="6" width="3.33203125" style="3" customWidth="1"/>
    <col min="7" max="7" width="11.109375" style="3" customWidth="1"/>
    <col min="8" max="8" width="3.33203125" style="3" customWidth="1"/>
    <col min="9" max="9" width="11.109375" style="3" customWidth="1"/>
    <col min="10" max="10" width="3.33203125" style="3" customWidth="1"/>
    <col min="11" max="11" width="11.109375" style="3" customWidth="1"/>
    <col min="12" max="255" width="9" style="3"/>
    <col min="256" max="256" width="15.44140625" style="3" customWidth="1"/>
    <col min="257" max="257" width="3.88671875" style="3" customWidth="1"/>
    <col min="258" max="258" width="11.109375" style="3" customWidth="1"/>
    <col min="259" max="259" width="3.33203125" style="3" customWidth="1"/>
    <col min="260" max="260" width="11.109375" style="3" customWidth="1"/>
    <col min="261" max="261" width="3.33203125" style="3" customWidth="1"/>
    <col min="262" max="262" width="11.109375" style="3" customWidth="1"/>
    <col min="263" max="263" width="3.33203125" style="3" customWidth="1"/>
    <col min="264" max="264" width="11.109375" style="3" customWidth="1"/>
    <col min="265" max="265" width="3.33203125" style="3" customWidth="1"/>
    <col min="266" max="266" width="11.109375" style="3" customWidth="1"/>
    <col min="267" max="511" width="9" style="3"/>
    <col min="512" max="512" width="15.44140625" style="3" customWidth="1"/>
    <col min="513" max="513" width="3.88671875" style="3" customWidth="1"/>
    <col min="514" max="514" width="11.109375" style="3" customWidth="1"/>
    <col min="515" max="515" width="3.33203125" style="3" customWidth="1"/>
    <col min="516" max="516" width="11.109375" style="3" customWidth="1"/>
    <col min="517" max="517" width="3.33203125" style="3" customWidth="1"/>
    <col min="518" max="518" width="11.109375" style="3" customWidth="1"/>
    <col min="519" max="519" width="3.33203125" style="3" customWidth="1"/>
    <col min="520" max="520" width="11.109375" style="3" customWidth="1"/>
    <col min="521" max="521" width="3.33203125" style="3" customWidth="1"/>
    <col min="522" max="522" width="11.109375" style="3" customWidth="1"/>
    <col min="523" max="767" width="9" style="3"/>
    <col min="768" max="768" width="15.44140625" style="3" customWidth="1"/>
    <col min="769" max="769" width="3.88671875" style="3" customWidth="1"/>
    <col min="770" max="770" width="11.109375" style="3" customWidth="1"/>
    <col min="771" max="771" width="3.33203125" style="3" customWidth="1"/>
    <col min="772" max="772" width="11.109375" style="3" customWidth="1"/>
    <col min="773" max="773" width="3.33203125" style="3" customWidth="1"/>
    <col min="774" max="774" width="11.109375" style="3" customWidth="1"/>
    <col min="775" max="775" width="3.33203125" style="3" customWidth="1"/>
    <col min="776" max="776" width="11.109375" style="3" customWidth="1"/>
    <col min="777" max="777" width="3.33203125" style="3" customWidth="1"/>
    <col min="778" max="778" width="11.109375" style="3" customWidth="1"/>
    <col min="779" max="1023" width="9" style="3"/>
    <col min="1024" max="1024" width="15.44140625" style="3" customWidth="1"/>
    <col min="1025" max="1025" width="3.88671875" style="3" customWidth="1"/>
    <col min="1026" max="1026" width="11.109375" style="3" customWidth="1"/>
    <col min="1027" max="1027" width="3.33203125" style="3" customWidth="1"/>
    <col min="1028" max="1028" width="11.109375" style="3" customWidth="1"/>
    <col min="1029" max="1029" width="3.33203125" style="3" customWidth="1"/>
    <col min="1030" max="1030" width="11.109375" style="3" customWidth="1"/>
    <col min="1031" max="1031" width="3.33203125" style="3" customWidth="1"/>
    <col min="1032" max="1032" width="11.109375" style="3" customWidth="1"/>
    <col min="1033" max="1033" width="3.33203125" style="3" customWidth="1"/>
    <col min="1034" max="1034" width="11.109375" style="3" customWidth="1"/>
    <col min="1035" max="1279" width="9" style="3"/>
    <col min="1280" max="1280" width="15.44140625" style="3" customWidth="1"/>
    <col min="1281" max="1281" width="3.88671875" style="3" customWidth="1"/>
    <col min="1282" max="1282" width="11.109375" style="3" customWidth="1"/>
    <col min="1283" max="1283" width="3.33203125" style="3" customWidth="1"/>
    <col min="1284" max="1284" width="11.109375" style="3" customWidth="1"/>
    <col min="1285" max="1285" width="3.33203125" style="3" customWidth="1"/>
    <col min="1286" max="1286" width="11.109375" style="3" customWidth="1"/>
    <col min="1287" max="1287" width="3.33203125" style="3" customWidth="1"/>
    <col min="1288" max="1288" width="11.109375" style="3" customWidth="1"/>
    <col min="1289" max="1289" width="3.33203125" style="3" customWidth="1"/>
    <col min="1290" max="1290" width="11.109375" style="3" customWidth="1"/>
    <col min="1291" max="1535" width="9" style="3"/>
    <col min="1536" max="1536" width="15.44140625" style="3" customWidth="1"/>
    <col min="1537" max="1537" width="3.88671875" style="3" customWidth="1"/>
    <col min="1538" max="1538" width="11.109375" style="3" customWidth="1"/>
    <col min="1539" max="1539" width="3.33203125" style="3" customWidth="1"/>
    <col min="1540" max="1540" width="11.109375" style="3" customWidth="1"/>
    <col min="1541" max="1541" width="3.33203125" style="3" customWidth="1"/>
    <col min="1542" max="1542" width="11.109375" style="3" customWidth="1"/>
    <col min="1543" max="1543" width="3.33203125" style="3" customWidth="1"/>
    <col min="1544" max="1544" width="11.109375" style="3" customWidth="1"/>
    <col min="1545" max="1545" width="3.33203125" style="3" customWidth="1"/>
    <col min="1546" max="1546" width="11.109375" style="3" customWidth="1"/>
    <col min="1547" max="1791" width="9" style="3"/>
    <col min="1792" max="1792" width="15.44140625" style="3" customWidth="1"/>
    <col min="1793" max="1793" width="3.88671875" style="3" customWidth="1"/>
    <col min="1794" max="1794" width="11.109375" style="3" customWidth="1"/>
    <col min="1795" max="1795" width="3.33203125" style="3" customWidth="1"/>
    <col min="1796" max="1796" width="11.109375" style="3" customWidth="1"/>
    <col min="1797" max="1797" width="3.33203125" style="3" customWidth="1"/>
    <col min="1798" max="1798" width="11.109375" style="3" customWidth="1"/>
    <col min="1799" max="1799" width="3.33203125" style="3" customWidth="1"/>
    <col min="1800" max="1800" width="11.109375" style="3" customWidth="1"/>
    <col min="1801" max="1801" width="3.33203125" style="3" customWidth="1"/>
    <col min="1802" max="1802" width="11.109375" style="3" customWidth="1"/>
    <col min="1803" max="2047" width="9" style="3"/>
    <col min="2048" max="2048" width="15.44140625" style="3" customWidth="1"/>
    <col min="2049" max="2049" width="3.88671875" style="3" customWidth="1"/>
    <col min="2050" max="2050" width="11.109375" style="3" customWidth="1"/>
    <col min="2051" max="2051" width="3.33203125" style="3" customWidth="1"/>
    <col min="2052" max="2052" width="11.109375" style="3" customWidth="1"/>
    <col min="2053" max="2053" width="3.33203125" style="3" customWidth="1"/>
    <col min="2054" max="2054" width="11.109375" style="3" customWidth="1"/>
    <col min="2055" max="2055" width="3.33203125" style="3" customWidth="1"/>
    <col min="2056" max="2056" width="11.109375" style="3" customWidth="1"/>
    <col min="2057" max="2057" width="3.33203125" style="3" customWidth="1"/>
    <col min="2058" max="2058" width="11.109375" style="3" customWidth="1"/>
    <col min="2059" max="2303" width="9" style="3"/>
    <col min="2304" max="2304" width="15.44140625" style="3" customWidth="1"/>
    <col min="2305" max="2305" width="3.88671875" style="3" customWidth="1"/>
    <col min="2306" max="2306" width="11.109375" style="3" customWidth="1"/>
    <col min="2307" max="2307" width="3.33203125" style="3" customWidth="1"/>
    <col min="2308" max="2308" width="11.109375" style="3" customWidth="1"/>
    <col min="2309" max="2309" width="3.33203125" style="3" customWidth="1"/>
    <col min="2310" max="2310" width="11.109375" style="3" customWidth="1"/>
    <col min="2311" max="2311" width="3.33203125" style="3" customWidth="1"/>
    <col min="2312" max="2312" width="11.109375" style="3" customWidth="1"/>
    <col min="2313" max="2313" width="3.33203125" style="3" customWidth="1"/>
    <col min="2314" max="2314" width="11.109375" style="3" customWidth="1"/>
    <col min="2315" max="2559" width="9" style="3"/>
    <col min="2560" max="2560" width="15.44140625" style="3" customWidth="1"/>
    <col min="2561" max="2561" width="3.88671875" style="3" customWidth="1"/>
    <col min="2562" max="2562" width="11.109375" style="3" customWidth="1"/>
    <col min="2563" max="2563" width="3.33203125" style="3" customWidth="1"/>
    <col min="2564" max="2564" width="11.109375" style="3" customWidth="1"/>
    <col min="2565" max="2565" width="3.33203125" style="3" customWidth="1"/>
    <col min="2566" max="2566" width="11.109375" style="3" customWidth="1"/>
    <col min="2567" max="2567" width="3.33203125" style="3" customWidth="1"/>
    <col min="2568" max="2568" width="11.109375" style="3" customWidth="1"/>
    <col min="2569" max="2569" width="3.33203125" style="3" customWidth="1"/>
    <col min="2570" max="2570" width="11.109375" style="3" customWidth="1"/>
    <col min="2571" max="2815" width="9" style="3"/>
    <col min="2816" max="2816" width="15.44140625" style="3" customWidth="1"/>
    <col min="2817" max="2817" width="3.88671875" style="3" customWidth="1"/>
    <col min="2818" max="2818" width="11.109375" style="3" customWidth="1"/>
    <col min="2819" max="2819" width="3.33203125" style="3" customWidth="1"/>
    <col min="2820" max="2820" width="11.109375" style="3" customWidth="1"/>
    <col min="2821" max="2821" width="3.33203125" style="3" customWidth="1"/>
    <col min="2822" max="2822" width="11.109375" style="3" customWidth="1"/>
    <col min="2823" max="2823" width="3.33203125" style="3" customWidth="1"/>
    <col min="2824" max="2824" width="11.109375" style="3" customWidth="1"/>
    <col min="2825" max="2825" width="3.33203125" style="3" customWidth="1"/>
    <col min="2826" max="2826" width="11.109375" style="3" customWidth="1"/>
    <col min="2827" max="3071" width="9" style="3"/>
    <col min="3072" max="3072" width="15.44140625" style="3" customWidth="1"/>
    <col min="3073" max="3073" width="3.88671875" style="3" customWidth="1"/>
    <col min="3074" max="3074" width="11.109375" style="3" customWidth="1"/>
    <col min="3075" max="3075" width="3.33203125" style="3" customWidth="1"/>
    <col min="3076" max="3076" width="11.109375" style="3" customWidth="1"/>
    <col min="3077" max="3077" width="3.33203125" style="3" customWidth="1"/>
    <col min="3078" max="3078" width="11.109375" style="3" customWidth="1"/>
    <col min="3079" max="3079" width="3.33203125" style="3" customWidth="1"/>
    <col min="3080" max="3080" width="11.109375" style="3" customWidth="1"/>
    <col min="3081" max="3081" width="3.33203125" style="3" customWidth="1"/>
    <col min="3082" max="3082" width="11.109375" style="3" customWidth="1"/>
    <col min="3083" max="3327" width="9" style="3"/>
    <col min="3328" max="3328" width="15.44140625" style="3" customWidth="1"/>
    <col min="3329" max="3329" width="3.88671875" style="3" customWidth="1"/>
    <col min="3330" max="3330" width="11.109375" style="3" customWidth="1"/>
    <col min="3331" max="3331" width="3.33203125" style="3" customWidth="1"/>
    <col min="3332" max="3332" width="11.109375" style="3" customWidth="1"/>
    <col min="3333" max="3333" width="3.33203125" style="3" customWidth="1"/>
    <col min="3334" max="3334" width="11.109375" style="3" customWidth="1"/>
    <col min="3335" max="3335" width="3.33203125" style="3" customWidth="1"/>
    <col min="3336" max="3336" width="11.109375" style="3" customWidth="1"/>
    <col min="3337" max="3337" width="3.33203125" style="3" customWidth="1"/>
    <col min="3338" max="3338" width="11.109375" style="3" customWidth="1"/>
    <col min="3339" max="3583" width="9" style="3"/>
    <col min="3584" max="3584" width="15.44140625" style="3" customWidth="1"/>
    <col min="3585" max="3585" width="3.88671875" style="3" customWidth="1"/>
    <col min="3586" max="3586" width="11.109375" style="3" customWidth="1"/>
    <col min="3587" max="3587" width="3.33203125" style="3" customWidth="1"/>
    <col min="3588" max="3588" width="11.109375" style="3" customWidth="1"/>
    <col min="3589" max="3589" width="3.33203125" style="3" customWidth="1"/>
    <col min="3590" max="3590" width="11.109375" style="3" customWidth="1"/>
    <col min="3591" max="3591" width="3.33203125" style="3" customWidth="1"/>
    <col min="3592" max="3592" width="11.109375" style="3" customWidth="1"/>
    <col min="3593" max="3593" width="3.33203125" style="3" customWidth="1"/>
    <col min="3594" max="3594" width="11.109375" style="3" customWidth="1"/>
    <col min="3595" max="3839" width="9" style="3"/>
    <col min="3840" max="3840" width="15.44140625" style="3" customWidth="1"/>
    <col min="3841" max="3841" width="3.88671875" style="3" customWidth="1"/>
    <col min="3842" max="3842" width="11.109375" style="3" customWidth="1"/>
    <col min="3843" max="3843" width="3.33203125" style="3" customWidth="1"/>
    <col min="3844" max="3844" width="11.109375" style="3" customWidth="1"/>
    <col min="3845" max="3845" width="3.33203125" style="3" customWidth="1"/>
    <col min="3846" max="3846" width="11.109375" style="3" customWidth="1"/>
    <col min="3847" max="3847" width="3.33203125" style="3" customWidth="1"/>
    <col min="3848" max="3848" width="11.109375" style="3" customWidth="1"/>
    <col min="3849" max="3849" width="3.33203125" style="3" customWidth="1"/>
    <col min="3850" max="3850" width="11.109375" style="3" customWidth="1"/>
    <col min="3851" max="4095" width="9" style="3"/>
    <col min="4096" max="4096" width="15.44140625" style="3" customWidth="1"/>
    <col min="4097" max="4097" width="3.88671875" style="3" customWidth="1"/>
    <col min="4098" max="4098" width="11.109375" style="3" customWidth="1"/>
    <col min="4099" max="4099" width="3.33203125" style="3" customWidth="1"/>
    <col min="4100" max="4100" width="11.109375" style="3" customWidth="1"/>
    <col min="4101" max="4101" width="3.33203125" style="3" customWidth="1"/>
    <col min="4102" max="4102" width="11.109375" style="3" customWidth="1"/>
    <col min="4103" max="4103" width="3.33203125" style="3" customWidth="1"/>
    <col min="4104" max="4104" width="11.109375" style="3" customWidth="1"/>
    <col min="4105" max="4105" width="3.33203125" style="3" customWidth="1"/>
    <col min="4106" max="4106" width="11.109375" style="3" customWidth="1"/>
    <col min="4107" max="4351" width="9" style="3"/>
    <col min="4352" max="4352" width="15.44140625" style="3" customWidth="1"/>
    <col min="4353" max="4353" width="3.88671875" style="3" customWidth="1"/>
    <col min="4354" max="4354" width="11.109375" style="3" customWidth="1"/>
    <col min="4355" max="4355" width="3.33203125" style="3" customWidth="1"/>
    <col min="4356" max="4356" width="11.109375" style="3" customWidth="1"/>
    <col min="4357" max="4357" width="3.33203125" style="3" customWidth="1"/>
    <col min="4358" max="4358" width="11.109375" style="3" customWidth="1"/>
    <col min="4359" max="4359" width="3.33203125" style="3" customWidth="1"/>
    <col min="4360" max="4360" width="11.109375" style="3" customWidth="1"/>
    <col min="4361" max="4361" width="3.33203125" style="3" customWidth="1"/>
    <col min="4362" max="4362" width="11.109375" style="3" customWidth="1"/>
    <col min="4363" max="4607" width="9" style="3"/>
    <col min="4608" max="4608" width="15.44140625" style="3" customWidth="1"/>
    <col min="4609" max="4609" width="3.88671875" style="3" customWidth="1"/>
    <col min="4610" max="4610" width="11.109375" style="3" customWidth="1"/>
    <col min="4611" max="4611" width="3.33203125" style="3" customWidth="1"/>
    <col min="4612" max="4612" width="11.109375" style="3" customWidth="1"/>
    <col min="4613" max="4613" width="3.33203125" style="3" customWidth="1"/>
    <col min="4614" max="4614" width="11.109375" style="3" customWidth="1"/>
    <col min="4615" max="4615" width="3.33203125" style="3" customWidth="1"/>
    <col min="4616" max="4616" width="11.109375" style="3" customWidth="1"/>
    <col min="4617" max="4617" width="3.33203125" style="3" customWidth="1"/>
    <col min="4618" max="4618" width="11.109375" style="3" customWidth="1"/>
    <col min="4619" max="4863" width="9" style="3"/>
    <col min="4864" max="4864" width="15.44140625" style="3" customWidth="1"/>
    <col min="4865" max="4865" width="3.88671875" style="3" customWidth="1"/>
    <col min="4866" max="4866" width="11.109375" style="3" customWidth="1"/>
    <col min="4867" max="4867" width="3.33203125" style="3" customWidth="1"/>
    <col min="4868" max="4868" width="11.109375" style="3" customWidth="1"/>
    <col min="4869" max="4869" width="3.33203125" style="3" customWidth="1"/>
    <col min="4870" max="4870" width="11.109375" style="3" customWidth="1"/>
    <col min="4871" max="4871" width="3.33203125" style="3" customWidth="1"/>
    <col min="4872" max="4872" width="11.109375" style="3" customWidth="1"/>
    <col min="4873" max="4873" width="3.33203125" style="3" customWidth="1"/>
    <col min="4874" max="4874" width="11.109375" style="3" customWidth="1"/>
    <col min="4875" max="5119" width="9" style="3"/>
    <col min="5120" max="5120" width="15.44140625" style="3" customWidth="1"/>
    <col min="5121" max="5121" width="3.88671875" style="3" customWidth="1"/>
    <col min="5122" max="5122" width="11.109375" style="3" customWidth="1"/>
    <col min="5123" max="5123" width="3.33203125" style="3" customWidth="1"/>
    <col min="5124" max="5124" width="11.109375" style="3" customWidth="1"/>
    <col min="5125" max="5125" width="3.33203125" style="3" customWidth="1"/>
    <col min="5126" max="5126" width="11.109375" style="3" customWidth="1"/>
    <col min="5127" max="5127" width="3.33203125" style="3" customWidth="1"/>
    <col min="5128" max="5128" width="11.109375" style="3" customWidth="1"/>
    <col min="5129" max="5129" width="3.33203125" style="3" customWidth="1"/>
    <col min="5130" max="5130" width="11.109375" style="3" customWidth="1"/>
    <col min="5131" max="5375" width="9" style="3"/>
    <col min="5376" max="5376" width="15.44140625" style="3" customWidth="1"/>
    <col min="5377" max="5377" width="3.88671875" style="3" customWidth="1"/>
    <col min="5378" max="5378" width="11.109375" style="3" customWidth="1"/>
    <col min="5379" max="5379" width="3.33203125" style="3" customWidth="1"/>
    <col min="5380" max="5380" width="11.109375" style="3" customWidth="1"/>
    <col min="5381" max="5381" width="3.33203125" style="3" customWidth="1"/>
    <col min="5382" max="5382" width="11.109375" style="3" customWidth="1"/>
    <col min="5383" max="5383" width="3.33203125" style="3" customWidth="1"/>
    <col min="5384" max="5384" width="11.109375" style="3" customWidth="1"/>
    <col min="5385" max="5385" width="3.33203125" style="3" customWidth="1"/>
    <col min="5386" max="5386" width="11.109375" style="3" customWidth="1"/>
    <col min="5387" max="5631" width="9" style="3"/>
    <col min="5632" max="5632" width="15.44140625" style="3" customWidth="1"/>
    <col min="5633" max="5633" width="3.88671875" style="3" customWidth="1"/>
    <col min="5634" max="5634" width="11.109375" style="3" customWidth="1"/>
    <col min="5635" max="5635" width="3.33203125" style="3" customWidth="1"/>
    <col min="5636" max="5636" width="11.109375" style="3" customWidth="1"/>
    <col min="5637" max="5637" width="3.33203125" style="3" customWidth="1"/>
    <col min="5638" max="5638" width="11.109375" style="3" customWidth="1"/>
    <col min="5639" max="5639" width="3.33203125" style="3" customWidth="1"/>
    <col min="5640" max="5640" width="11.109375" style="3" customWidth="1"/>
    <col min="5641" max="5641" width="3.33203125" style="3" customWidth="1"/>
    <col min="5642" max="5642" width="11.109375" style="3" customWidth="1"/>
    <col min="5643" max="5887" width="9" style="3"/>
    <col min="5888" max="5888" width="15.44140625" style="3" customWidth="1"/>
    <col min="5889" max="5889" width="3.88671875" style="3" customWidth="1"/>
    <col min="5890" max="5890" width="11.109375" style="3" customWidth="1"/>
    <col min="5891" max="5891" width="3.33203125" style="3" customWidth="1"/>
    <col min="5892" max="5892" width="11.109375" style="3" customWidth="1"/>
    <col min="5893" max="5893" width="3.33203125" style="3" customWidth="1"/>
    <col min="5894" max="5894" width="11.109375" style="3" customWidth="1"/>
    <col min="5895" max="5895" width="3.33203125" style="3" customWidth="1"/>
    <col min="5896" max="5896" width="11.109375" style="3" customWidth="1"/>
    <col min="5897" max="5897" width="3.33203125" style="3" customWidth="1"/>
    <col min="5898" max="5898" width="11.109375" style="3" customWidth="1"/>
    <col min="5899" max="6143" width="9" style="3"/>
    <col min="6144" max="6144" width="15.44140625" style="3" customWidth="1"/>
    <col min="6145" max="6145" width="3.88671875" style="3" customWidth="1"/>
    <col min="6146" max="6146" width="11.109375" style="3" customWidth="1"/>
    <col min="6147" max="6147" width="3.33203125" style="3" customWidth="1"/>
    <col min="6148" max="6148" width="11.109375" style="3" customWidth="1"/>
    <col min="6149" max="6149" width="3.33203125" style="3" customWidth="1"/>
    <col min="6150" max="6150" width="11.109375" style="3" customWidth="1"/>
    <col min="6151" max="6151" width="3.33203125" style="3" customWidth="1"/>
    <col min="6152" max="6152" width="11.109375" style="3" customWidth="1"/>
    <col min="6153" max="6153" width="3.33203125" style="3" customWidth="1"/>
    <col min="6154" max="6154" width="11.109375" style="3" customWidth="1"/>
    <col min="6155" max="6399" width="9" style="3"/>
    <col min="6400" max="6400" width="15.44140625" style="3" customWidth="1"/>
    <col min="6401" max="6401" width="3.88671875" style="3" customWidth="1"/>
    <col min="6402" max="6402" width="11.109375" style="3" customWidth="1"/>
    <col min="6403" max="6403" width="3.33203125" style="3" customWidth="1"/>
    <col min="6404" max="6404" width="11.109375" style="3" customWidth="1"/>
    <col min="6405" max="6405" width="3.33203125" style="3" customWidth="1"/>
    <col min="6406" max="6406" width="11.109375" style="3" customWidth="1"/>
    <col min="6407" max="6407" width="3.33203125" style="3" customWidth="1"/>
    <col min="6408" max="6408" width="11.109375" style="3" customWidth="1"/>
    <col min="6409" max="6409" width="3.33203125" style="3" customWidth="1"/>
    <col min="6410" max="6410" width="11.109375" style="3" customWidth="1"/>
    <col min="6411" max="6655" width="9" style="3"/>
    <col min="6656" max="6656" width="15.44140625" style="3" customWidth="1"/>
    <col min="6657" max="6657" width="3.88671875" style="3" customWidth="1"/>
    <col min="6658" max="6658" width="11.109375" style="3" customWidth="1"/>
    <col min="6659" max="6659" width="3.33203125" style="3" customWidth="1"/>
    <col min="6660" max="6660" width="11.109375" style="3" customWidth="1"/>
    <col min="6661" max="6661" width="3.33203125" style="3" customWidth="1"/>
    <col min="6662" max="6662" width="11.109375" style="3" customWidth="1"/>
    <col min="6663" max="6663" width="3.33203125" style="3" customWidth="1"/>
    <col min="6664" max="6664" width="11.109375" style="3" customWidth="1"/>
    <col min="6665" max="6665" width="3.33203125" style="3" customWidth="1"/>
    <col min="6666" max="6666" width="11.109375" style="3" customWidth="1"/>
    <col min="6667" max="6911" width="9" style="3"/>
    <col min="6912" max="6912" width="15.44140625" style="3" customWidth="1"/>
    <col min="6913" max="6913" width="3.88671875" style="3" customWidth="1"/>
    <col min="6914" max="6914" width="11.109375" style="3" customWidth="1"/>
    <col min="6915" max="6915" width="3.33203125" style="3" customWidth="1"/>
    <col min="6916" max="6916" width="11.109375" style="3" customWidth="1"/>
    <col min="6917" max="6917" width="3.33203125" style="3" customWidth="1"/>
    <col min="6918" max="6918" width="11.109375" style="3" customWidth="1"/>
    <col min="6919" max="6919" width="3.33203125" style="3" customWidth="1"/>
    <col min="6920" max="6920" width="11.109375" style="3" customWidth="1"/>
    <col min="6921" max="6921" width="3.33203125" style="3" customWidth="1"/>
    <col min="6922" max="6922" width="11.109375" style="3" customWidth="1"/>
    <col min="6923" max="7167" width="9" style="3"/>
    <col min="7168" max="7168" width="15.44140625" style="3" customWidth="1"/>
    <col min="7169" max="7169" width="3.88671875" style="3" customWidth="1"/>
    <col min="7170" max="7170" width="11.109375" style="3" customWidth="1"/>
    <col min="7171" max="7171" width="3.33203125" style="3" customWidth="1"/>
    <col min="7172" max="7172" width="11.109375" style="3" customWidth="1"/>
    <col min="7173" max="7173" width="3.33203125" style="3" customWidth="1"/>
    <col min="7174" max="7174" width="11.109375" style="3" customWidth="1"/>
    <col min="7175" max="7175" width="3.33203125" style="3" customWidth="1"/>
    <col min="7176" max="7176" width="11.109375" style="3" customWidth="1"/>
    <col min="7177" max="7177" width="3.33203125" style="3" customWidth="1"/>
    <col min="7178" max="7178" width="11.109375" style="3" customWidth="1"/>
    <col min="7179" max="7423" width="9" style="3"/>
    <col min="7424" max="7424" width="15.44140625" style="3" customWidth="1"/>
    <col min="7425" max="7425" width="3.88671875" style="3" customWidth="1"/>
    <col min="7426" max="7426" width="11.109375" style="3" customWidth="1"/>
    <col min="7427" max="7427" width="3.33203125" style="3" customWidth="1"/>
    <col min="7428" max="7428" width="11.109375" style="3" customWidth="1"/>
    <col min="7429" max="7429" width="3.33203125" style="3" customWidth="1"/>
    <col min="7430" max="7430" width="11.109375" style="3" customWidth="1"/>
    <col min="7431" max="7431" width="3.33203125" style="3" customWidth="1"/>
    <col min="7432" max="7432" width="11.109375" style="3" customWidth="1"/>
    <col min="7433" max="7433" width="3.33203125" style="3" customWidth="1"/>
    <col min="7434" max="7434" width="11.109375" style="3" customWidth="1"/>
    <col min="7435" max="7679" width="9" style="3"/>
    <col min="7680" max="7680" width="15.44140625" style="3" customWidth="1"/>
    <col min="7681" max="7681" width="3.88671875" style="3" customWidth="1"/>
    <col min="7682" max="7682" width="11.109375" style="3" customWidth="1"/>
    <col min="7683" max="7683" width="3.33203125" style="3" customWidth="1"/>
    <col min="7684" max="7684" width="11.109375" style="3" customWidth="1"/>
    <col min="7685" max="7685" width="3.33203125" style="3" customWidth="1"/>
    <col min="7686" max="7686" width="11.109375" style="3" customWidth="1"/>
    <col min="7687" max="7687" width="3.33203125" style="3" customWidth="1"/>
    <col min="7688" max="7688" width="11.109375" style="3" customWidth="1"/>
    <col min="7689" max="7689" width="3.33203125" style="3" customWidth="1"/>
    <col min="7690" max="7690" width="11.109375" style="3" customWidth="1"/>
    <col min="7691" max="7935" width="9" style="3"/>
    <col min="7936" max="7936" width="15.44140625" style="3" customWidth="1"/>
    <col min="7937" max="7937" width="3.88671875" style="3" customWidth="1"/>
    <col min="7938" max="7938" width="11.109375" style="3" customWidth="1"/>
    <col min="7939" max="7939" width="3.33203125" style="3" customWidth="1"/>
    <col min="7940" max="7940" width="11.109375" style="3" customWidth="1"/>
    <col min="7941" max="7941" width="3.33203125" style="3" customWidth="1"/>
    <col min="7942" max="7942" width="11.109375" style="3" customWidth="1"/>
    <col min="7943" max="7943" width="3.33203125" style="3" customWidth="1"/>
    <col min="7944" max="7944" width="11.109375" style="3" customWidth="1"/>
    <col min="7945" max="7945" width="3.33203125" style="3" customWidth="1"/>
    <col min="7946" max="7946" width="11.109375" style="3" customWidth="1"/>
    <col min="7947" max="8191" width="9" style="3"/>
    <col min="8192" max="8192" width="15.44140625" style="3" customWidth="1"/>
    <col min="8193" max="8193" width="3.88671875" style="3" customWidth="1"/>
    <col min="8194" max="8194" width="11.109375" style="3" customWidth="1"/>
    <col min="8195" max="8195" width="3.33203125" style="3" customWidth="1"/>
    <col min="8196" max="8196" width="11.109375" style="3" customWidth="1"/>
    <col min="8197" max="8197" width="3.33203125" style="3" customWidth="1"/>
    <col min="8198" max="8198" width="11.109375" style="3" customWidth="1"/>
    <col min="8199" max="8199" width="3.33203125" style="3" customWidth="1"/>
    <col min="8200" max="8200" width="11.109375" style="3" customWidth="1"/>
    <col min="8201" max="8201" width="3.33203125" style="3" customWidth="1"/>
    <col min="8202" max="8202" width="11.109375" style="3" customWidth="1"/>
    <col min="8203" max="8447" width="9" style="3"/>
    <col min="8448" max="8448" width="15.44140625" style="3" customWidth="1"/>
    <col min="8449" max="8449" width="3.88671875" style="3" customWidth="1"/>
    <col min="8450" max="8450" width="11.109375" style="3" customWidth="1"/>
    <col min="8451" max="8451" width="3.33203125" style="3" customWidth="1"/>
    <col min="8452" max="8452" width="11.109375" style="3" customWidth="1"/>
    <col min="8453" max="8453" width="3.33203125" style="3" customWidth="1"/>
    <col min="8454" max="8454" width="11.109375" style="3" customWidth="1"/>
    <col min="8455" max="8455" width="3.33203125" style="3" customWidth="1"/>
    <col min="8456" max="8456" width="11.109375" style="3" customWidth="1"/>
    <col min="8457" max="8457" width="3.33203125" style="3" customWidth="1"/>
    <col min="8458" max="8458" width="11.109375" style="3" customWidth="1"/>
    <col min="8459" max="8703" width="9" style="3"/>
    <col min="8704" max="8704" width="15.44140625" style="3" customWidth="1"/>
    <col min="8705" max="8705" width="3.88671875" style="3" customWidth="1"/>
    <col min="8706" max="8706" width="11.109375" style="3" customWidth="1"/>
    <col min="8707" max="8707" width="3.33203125" style="3" customWidth="1"/>
    <col min="8708" max="8708" width="11.109375" style="3" customWidth="1"/>
    <col min="8709" max="8709" width="3.33203125" style="3" customWidth="1"/>
    <col min="8710" max="8710" width="11.109375" style="3" customWidth="1"/>
    <col min="8711" max="8711" width="3.33203125" style="3" customWidth="1"/>
    <col min="8712" max="8712" width="11.109375" style="3" customWidth="1"/>
    <col min="8713" max="8713" width="3.33203125" style="3" customWidth="1"/>
    <col min="8714" max="8714" width="11.109375" style="3" customWidth="1"/>
    <col min="8715" max="8959" width="9" style="3"/>
    <col min="8960" max="8960" width="15.44140625" style="3" customWidth="1"/>
    <col min="8961" max="8961" width="3.88671875" style="3" customWidth="1"/>
    <col min="8962" max="8962" width="11.109375" style="3" customWidth="1"/>
    <col min="8963" max="8963" width="3.33203125" style="3" customWidth="1"/>
    <col min="8964" max="8964" width="11.109375" style="3" customWidth="1"/>
    <col min="8965" max="8965" width="3.33203125" style="3" customWidth="1"/>
    <col min="8966" max="8966" width="11.109375" style="3" customWidth="1"/>
    <col min="8967" max="8967" width="3.33203125" style="3" customWidth="1"/>
    <col min="8968" max="8968" width="11.109375" style="3" customWidth="1"/>
    <col min="8969" max="8969" width="3.33203125" style="3" customWidth="1"/>
    <col min="8970" max="8970" width="11.109375" style="3" customWidth="1"/>
    <col min="8971" max="9215" width="9" style="3"/>
    <col min="9216" max="9216" width="15.44140625" style="3" customWidth="1"/>
    <col min="9217" max="9217" width="3.88671875" style="3" customWidth="1"/>
    <col min="9218" max="9218" width="11.109375" style="3" customWidth="1"/>
    <col min="9219" max="9219" width="3.33203125" style="3" customWidth="1"/>
    <col min="9220" max="9220" width="11.109375" style="3" customWidth="1"/>
    <col min="9221" max="9221" width="3.33203125" style="3" customWidth="1"/>
    <col min="9222" max="9222" width="11.109375" style="3" customWidth="1"/>
    <col min="9223" max="9223" width="3.33203125" style="3" customWidth="1"/>
    <col min="9224" max="9224" width="11.109375" style="3" customWidth="1"/>
    <col min="9225" max="9225" width="3.33203125" style="3" customWidth="1"/>
    <col min="9226" max="9226" width="11.109375" style="3" customWidth="1"/>
    <col min="9227" max="9471" width="9" style="3"/>
    <col min="9472" max="9472" width="15.44140625" style="3" customWidth="1"/>
    <col min="9473" max="9473" width="3.88671875" style="3" customWidth="1"/>
    <col min="9474" max="9474" width="11.109375" style="3" customWidth="1"/>
    <col min="9475" max="9475" width="3.33203125" style="3" customWidth="1"/>
    <col min="9476" max="9476" width="11.109375" style="3" customWidth="1"/>
    <col min="9477" max="9477" width="3.33203125" style="3" customWidth="1"/>
    <col min="9478" max="9478" width="11.109375" style="3" customWidth="1"/>
    <col min="9479" max="9479" width="3.33203125" style="3" customWidth="1"/>
    <col min="9480" max="9480" width="11.109375" style="3" customWidth="1"/>
    <col min="9481" max="9481" width="3.33203125" style="3" customWidth="1"/>
    <col min="9482" max="9482" width="11.109375" style="3" customWidth="1"/>
    <col min="9483" max="9727" width="9" style="3"/>
    <col min="9728" max="9728" width="15.44140625" style="3" customWidth="1"/>
    <col min="9729" max="9729" width="3.88671875" style="3" customWidth="1"/>
    <col min="9730" max="9730" width="11.109375" style="3" customWidth="1"/>
    <col min="9731" max="9731" width="3.33203125" style="3" customWidth="1"/>
    <col min="9732" max="9732" width="11.109375" style="3" customWidth="1"/>
    <col min="9733" max="9733" width="3.33203125" style="3" customWidth="1"/>
    <col min="9734" max="9734" width="11.109375" style="3" customWidth="1"/>
    <col min="9735" max="9735" width="3.33203125" style="3" customWidth="1"/>
    <col min="9736" max="9736" width="11.109375" style="3" customWidth="1"/>
    <col min="9737" max="9737" width="3.33203125" style="3" customWidth="1"/>
    <col min="9738" max="9738" width="11.109375" style="3" customWidth="1"/>
    <col min="9739" max="9983" width="9" style="3"/>
    <col min="9984" max="9984" width="15.44140625" style="3" customWidth="1"/>
    <col min="9985" max="9985" width="3.88671875" style="3" customWidth="1"/>
    <col min="9986" max="9986" width="11.109375" style="3" customWidth="1"/>
    <col min="9987" max="9987" width="3.33203125" style="3" customWidth="1"/>
    <col min="9988" max="9988" width="11.109375" style="3" customWidth="1"/>
    <col min="9989" max="9989" width="3.33203125" style="3" customWidth="1"/>
    <col min="9990" max="9990" width="11.109375" style="3" customWidth="1"/>
    <col min="9991" max="9991" width="3.33203125" style="3" customWidth="1"/>
    <col min="9992" max="9992" width="11.109375" style="3" customWidth="1"/>
    <col min="9993" max="9993" width="3.33203125" style="3" customWidth="1"/>
    <col min="9994" max="9994" width="11.109375" style="3" customWidth="1"/>
    <col min="9995" max="10239" width="9" style="3"/>
    <col min="10240" max="10240" width="15.44140625" style="3" customWidth="1"/>
    <col min="10241" max="10241" width="3.88671875" style="3" customWidth="1"/>
    <col min="10242" max="10242" width="11.109375" style="3" customWidth="1"/>
    <col min="10243" max="10243" width="3.33203125" style="3" customWidth="1"/>
    <col min="10244" max="10244" width="11.109375" style="3" customWidth="1"/>
    <col min="10245" max="10245" width="3.33203125" style="3" customWidth="1"/>
    <col min="10246" max="10246" width="11.109375" style="3" customWidth="1"/>
    <col min="10247" max="10247" width="3.33203125" style="3" customWidth="1"/>
    <col min="10248" max="10248" width="11.109375" style="3" customWidth="1"/>
    <col min="10249" max="10249" width="3.33203125" style="3" customWidth="1"/>
    <col min="10250" max="10250" width="11.109375" style="3" customWidth="1"/>
    <col min="10251" max="10495" width="9" style="3"/>
    <col min="10496" max="10496" width="15.44140625" style="3" customWidth="1"/>
    <col min="10497" max="10497" width="3.88671875" style="3" customWidth="1"/>
    <col min="10498" max="10498" width="11.109375" style="3" customWidth="1"/>
    <col min="10499" max="10499" width="3.33203125" style="3" customWidth="1"/>
    <col min="10500" max="10500" width="11.109375" style="3" customWidth="1"/>
    <col min="10501" max="10501" width="3.33203125" style="3" customWidth="1"/>
    <col min="10502" max="10502" width="11.109375" style="3" customWidth="1"/>
    <col min="10503" max="10503" width="3.33203125" style="3" customWidth="1"/>
    <col min="10504" max="10504" width="11.109375" style="3" customWidth="1"/>
    <col min="10505" max="10505" width="3.33203125" style="3" customWidth="1"/>
    <col min="10506" max="10506" width="11.109375" style="3" customWidth="1"/>
    <col min="10507" max="10751" width="9" style="3"/>
    <col min="10752" max="10752" width="15.44140625" style="3" customWidth="1"/>
    <col min="10753" max="10753" width="3.88671875" style="3" customWidth="1"/>
    <col min="10754" max="10754" width="11.109375" style="3" customWidth="1"/>
    <col min="10755" max="10755" width="3.33203125" style="3" customWidth="1"/>
    <col min="10756" max="10756" width="11.109375" style="3" customWidth="1"/>
    <col min="10757" max="10757" width="3.33203125" style="3" customWidth="1"/>
    <col min="10758" max="10758" width="11.109375" style="3" customWidth="1"/>
    <col min="10759" max="10759" width="3.33203125" style="3" customWidth="1"/>
    <col min="10760" max="10760" width="11.109375" style="3" customWidth="1"/>
    <col min="10761" max="10761" width="3.33203125" style="3" customWidth="1"/>
    <col min="10762" max="10762" width="11.109375" style="3" customWidth="1"/>
    <col min="10763" max="11007" width="9" style="3"/>
    <col min="11008" max="11008" width="15.44140625" style="3" customWidth="1"/>
    <col min="11009" max="11009" width="3.88671875" style="3" customWidth="1"/>
    <col min="11010" max="11010" width="11.109375" style="3" customWidth="1"/>
    <col min="11011" max="11011" width="3.33203125" style="3" customWidth="1"/>
    <col min="11012" max="11012" width="11.109375" style="3" customWidth="1"/>
    <col min="11013" max="11013" width="3.33203125" style="3" customWidth="1"/>
    <col min="11014" max="11014" width="11.109375" style="3" customWidth="1"/>
    <col min="11015" max="11015" width="3.33203125" style="3" customWidth="1"/>
    <col min="11016" max="11016" width="11.109375" style="3" customWidth="1"/>
    <col min="11017" max="11017" width="3.33203125" style="3" customWidth="1"/>
    <col min="11018" max="11018" width="11.109375" style="3" customWidth="1"/>
    <col min="11019" max="11263" width="9" style="3"/>
    <col min="11264" max="11264" width="15.44140625" style="3" customWidth="1"/>
    <col min="11265" max="11265" width="3.88671875" style="3" customWidth="1"/>
    <col min="11266" max="11266" width="11.109375" style="3" customWidth="1"/>
    <col min="11267" max="11267" width="3.33203125" style="3" customWidth="1"/>
    <col min="11268" max="11268" width="11.109375" style="3" customWidth="1"/>
    <col min="11269" max="11269" width="3.33203125" style="3" customWidth="1"/>
    <col min="11270" max="11270" width="11.109375" style="3" customWidth="1"/>
    <col min="11271" max="11271" width="3.33203125" style="3" customWidth="1"/>
    <col min="11272" max="11272" width="11.109375" style="3" customWidth="1"/>
    <col min="11273" max="11273" width="3.33203125" style="3" customWidth="1"/>
    <col min="11274" max="11274" width="11.109375" style="3" customWidth="1"/>
    <col min="11275" max="11519" width="9" style="3"/>
    <col min="11520" max="11520" width="15.44140625" style="3" customWidth="1"/>
    <col min="11521" max="11521" width="3.88671875" style="3" customWidth="1"/>
    <col min="11522" max="11522" width="11.109375" style="3" customWidth="1"/>
    <col min="11523" max="11523" width="3.33203125" style="3" customWidth="1"/>
    <col min="11524" max="11524" width="11.109375" style="3" customWidth="1"/>
    <col min="11525" max="11525" width="3.33203125" style="3" customWidth="1"/>
    <col min="11526" max="11526" width="11.109375" style="3" customWidth="1"/>
    <col min="11527" max="11527" width="3.33203125" style="3" customWidth="1"/>
    <col min="11528" max="11528" width="11.109375" style="3" customWidth="1"/>
    <col min="11529" max="11529" width="3.33203125" style="3" customWidth="1"/>
    <col min="11530" max="11530" width="11.109375" style="3" customWidth="1"/>
    <col min="11531" max="11775" width="9" style="3"/>
    <col min="11776" max="11776" width="15.44140625" style="3" customWidth="1"/>
    <col min="11777" max="11777" width="3.88671875" style="3" customWidth="1"/>
    <col min="11778" max="11778" width="11.109375" style="3" customWidth="1"/>
    <col min="11779" max="11779" width="3.33203125" style="3" customWidth="1"/>
    <col min="11780" max="11780" width="11.109375" style="3" customWidth="1"/>
    <col min="11781" max="11781" width="3.33203125" style="3" customWidth="1"/>
    <col min="11782" max="11782" width="11.109375" style="3" customWidth="1"/>
    <col min="11783" max="11783" width="3.33203125" style="3" customWidth="1"/>
    <col min="11784" max="11784" width="11.109375" style="3" customWidth="1"/>
    <col min="11785" max="11785" width="3.33203125" style="3" customWidth="1"/>
    <col min="11786" max="11786" width="11.109375" style="3" customWidth="1"/>
    <col min="11787" max="12031" width="9" style="3"/>
    <col min="12032" max="12032" width="15.44140625" style="3" customWidth="1"/>
    <col min="12033" max="12033" width="3.88671875" style="3" customWidth="1"/>
    <col min="12034" max="12034" width="11.109375" style="3" customWidth="1"/>
    <col min="12035" max="12035" width="3.33203125" style="3" customWidth="1"/>
    <col min="12036" max="12036" width="11.109375" style="3" customWidth="1"/>
    <col min="12037" max="12037" width="3.33203125" style="3" customWidth="1"/>
    <col min="12038" max="12038" width="11.109375" style="3" customWidth="1"/>
    <col min="12039" max="12039" width="3.33203125" style="3" customWidth="1"/>
    <col min="12040" max="12040" width="11.109375" style="3" customWidth="1"/>
    <col min="12041" max="12041" width="3.33203125" style="3" customWidth="1"/>
    <col min="12042" max="12042" width="11.109375" style="3" customWidth="1"/>
    <col min="12043" max="12287" width="9" style="3"/>
    <col min="12288" max="12288" width="15.44140625" style="3" customWidth="1"/>
    <col min="12289" max="12289" width="3.88671875" style="3" customWidth="1"/>
    <col min="12290" max="12290" width="11.109375" style="3" customWidth="1"/>
    <col min="12291" max="12291" width="3.33203125" style="3" customWidth="1"/>
    <col min="12292" max="12292" width="11.109375" style="3" customWidth="1"/>
    <col min="12293" max="12293" width="3.33203125" style="3" customWidth="1"/>
    <col min="12294" max="12294" width="11.109375" style="3" customWidth="1"/>
    <col min="12295" max="12295" width="3.33203125" style="3" customWidth="1"/>
    <col min="12296" max="12296" width="11.109375" style="3" customWidth="1"/>
    <col min="12297" max="12297" width="3.33203125" style="3" customWidth="1"/>
    <col min="12298" max="12298" width="11.109375" style="3" customWidth="1"/>
    <col min="12299" max="12543" width="9" style="3"/>
    <col min="12544" max="12544" width="15.44140625" style="3" customWidth="1"/>
    <col min="12545" max="12545" width="3.88671875" style="3" customWidth="1"/>
    <col min="12546" max="12546" width="11.109375" style="3" customWidth="1"/>
    <col min="12547" max="12547" width="3.33203125" style="3" customWidth="1"/>
    <col min="12548" max="12548" width="11.109375" style="3" customWidth="1"/>
    <col min="12549" max="12549" width="3.33203125" style="3" customWidth="1"/>
    <col min="12550" max="12550" width="11.109375" style="3" customWidth="1"/>
    <col min="12551" max="12551" width="3.33203125" style="3" customWidth="1"/>
    <col min="12552" max="12552" width="11.109375" style="3" customWidth="1"/>
    <col min="12553" max="12553" width="3.33203125" style="3" customWidth="1"/>
    <col min="12554" max="12554" width="11.109375" style="3" customWidth="1"/>
    <col min="12555" max="12799" width="9" style="3"/>
    <col min="12800" max="12800" width="15.44140625" style="3" customWidth="1"/>
    <col min="12801" max="12801" width="3.88671875" style="3" customWidth="1"/>
    <col min="12802" max="12802" width="11.109375" style="3" customWidth="1"/>
    <col min="12803" max="12803" width="3.33203125" style="3" customWidth="1"/>
    <col min="12804" max="12804" width="11.109375" style="3" customWidth="1"/>
    <col min="12805" max="12805" width="3.33203125" style="3" customWidth="1"/>
    <col min="12806" max="12806" width="11.109375" style="3" customWidth="1"/>
    <col min="12807" max="12807" width="3.33203125" style="3" customWidth="1"/>
    <col min="12808" max="12808" width="11.109375" style="3" customWidth="1"/>
    <col min="12809" max="12809" width="3.33203125" style="3" customWidth="1"/>
    <col min="12810" max="12810" width="11.109375" style="3" customWidth="1"/>
    <col min="12811" max="13055" width="9" style="3"/>
    <col min="13056" max="13056" width="15.44140625" style="3" customWidth="1"/>
    <col min="13057" max="13057" width="3.88671875" style="3" customWidth="1"/>
    <col min="13058" max="13058" width="11.109375" style="3" customWidth="1"/>
    <col min="13059" max="13059" width="3.33203125" style="3" customWidth="1"/>
    <col min="13060" max="13060" width="11.109375" style="3" customWidth="1"/>
    <col min="13061" max="13061" width="3.33203125" style="3" customWidth="1"/>
    <col min="13062" max="13062" width="11.109375" style="3" customWidth="1"/>
    <col min="13063" max="13063" width="3.33203125" style="3" customWidth="1"/>
    <col min="13064" max="13064" width="11.109375" style="3" customWidth="1"/>
    <col min="13065" max="13065" width="3.33203125" style="3" customWidth="1"/>
    <col min="13066" max="13066" width="11.109375" style="3" customWidth="1"/>
    <col min="13067" max="13311" width="9" style="3"/>
    <col min="13312" max="13312" width="15.44140625" style="3" customWidth="1"/>
    <col min="13313" max="13313" width="3.88671875" style="3" customWidth="1"/>
    <col min="13314" max="13314" width="11.109375" style="3" customWidth="1"/>
    <col min="13315" max="13315" width="3.33203125" style="3" customWidth="1"/>
    <col min="13316" max="13316" width="11.109375" style="3" customWidth="1"/>
    <col min="13317" max="13317" width="3.33203125" style="3" customWidth="1"/>
    <col min="13318" max="13318" width="11.109375" style="3" customWidth="1"/>
    <col min="13319" max="13319" width="3.33203125" style="3" customWidth="1"/>
    <col min="13320" max="13320" width="11.109375" style="3" customWidth="1"/>
    <col min="13321" max="13321" width="3.33203125" style="3" customWidth="1"/>
    <col min="13322" max="13322" width="11.109375" style="3" customWidth="1"/>
    <col min="13323" max="13567" width="9" style="3"/>
    <col min="13568" max="13568" width="15.44140625" style="3" customWidth="1"/>
    <col min="13569" max="13569" width="3.88671875" style="3" customWidth="1"/>
    <col min="13570" max="13570" width="11.109375" style="3" customWidth="1"/>
    <col min="13571" max="13571" width="3.33203125" style="3" customWidth="1"/>
    <col min="13572" max="13572" width="11.109375" style="3" customWidth="1"/>
    <col min="13573" max="13573" width="3.33203125" style="3" customWidth="1"/>
    <col min="13574" max="13574" width="11.109375" style="3" customWidth="1"/>
    <col min="13575" max="13575" width="3.33203125" style="3" customWidth="1"/>
    <col min="13576" max="13576" width="11.109375" style="3" customWidth="1"/>
    <col min="13577" max="13577" width="3.33203125" style="3" customWidth="1"/>
    <col min="13578" max="13578" width="11.109375" style="3" customWidth="1"/>
    <col min="13579" max="13823" width="9" style="3"/>
    <col min="13824" max="13824" width="15.44140625" style="3" customWidth="1"/>
    <col min="13825" max="13825" width="3.88671875" style="3" customWidth="1"/>
    <col min="13826" max="13826" width="11.109375" style="3" customWidth="1"/>
    <col min="13827" max="13827" width="3.33203125" style="3" customWidth="1"/>
    <col min="13828" max="13828" width="11.109375" style="3" customWidth="1"/>
    <col min="13829" max="13829" width="3.33203125" style="3" customWidth="1"/>
    <col min="13830" max="13830" width="11.109375" style="3" customWidth="1"/>
    <col min="13831" max="13831" width="3.33203125" style="3" customWidth="1"/>
    <col min="13832" max="13832" width="11.109375" style="3" customWidth="1"/>
    <col min="13833" max="13833" width="3.33203125" style="3" customWidth="1"/>
    <col min="13834" max="13834" width="11.109375" style="3" customWidth="1"/>
    <col min="13835" max="14079" width="9" style="3"/>
    <col min="14080" max="14080" width="15.44140625" style="3" customWidth="1"/>
    <col min="14081" max="14081" width="3.88671875" style="3" customWidth="1"/>
    <col min="14082" max="14082" width="11.109375" style="3" customWidth="1"/>
    <col min="14083" max="14083" width="3.33203125" style="3" customWidth="1"/>
    <col min="14084" max="14084" width="11.109375" style="3" customWidth="1"/>
    <col min="14085" max="14085" width="3.33203125" style="3" customWidth="1"/>
    <col min="14086" max="14086" width="11.109375" style="3" customWidth="1"/>
    <col min="14087" max="14087" width="3.33203125" style="3" customWidth="1"/>
    <col min="14088" max="14088" width="11.109375" style="3" customWidth="1"/>
    <col min="14089" max="14089" width="3.33203125" style="3" customWidth="1"/>
    <col min="14090" max="14090" width="11.109375" style="3" customWidth="1"/>
    <col min="14091" max="14335" width="9" style="3"/>
    <col min="14336" max="14336" width="15.44140625" style="3" customWidth="1"/>
    <col min="14337" max="14337" width="3.88671875" style="3" customWidth="1"/>
    <col min="14338" max="14338" width="11.109375" style="3" customWidth="1"/>
    <col min="14339" max="14339" width="3.33203125" style="3" customWidth="1"/>
    <col min="14340" max="14340" width="11.109375" style="3" customWidth="1"/>
    <col min="14341" max="14341" width="3.33203125" style="3" customWidth="1"/>
    <col min="14342" max="14342" width="11.109375" style="3" customWidth="1"/>
    <col min="14343" max="14343" width="3.33203125" style="3" customWidth="1"/>
    <col min="14344" max="14344" width="11.109375" style="3" customWidth="1"/>
    <col min="14345" max="14345" width="3.33203125" style="3" customWidth="1"/>
    <col min="14346" max="14346" width="11.109375" style="3" customWidth="1"/>
    <col min="14347" max="14591" width="9" style="3"/>
    <col min="14592" max="14592" width="15.44140625" style="3" customWidth="1"/>
    <col min="14593" max="14593" width="3.88671875" style="3" customWidth="1"/>
    <col min="14594" max="14594" width="11.109375" style="3" customWidth="1"/>
    <col min="14595" max="14595" width="3.33203125" style="3" customWidth="1"/>
    <col min="14596" max="14596" width="11.109375" style="3" customWidth="1"/>
    <col min="14597" max="14597" width="3.33203125" style="3" customWidth="1"/>
    <col min="14598" max="14598" width="11.109375" style="3" customWidth="1"/>
    <col min="14599" max="14599" width="3.33203125" style="3" customWidth="1"/>
    <col min="14600" max="14600" width="11.109375" style="3" customWidth="1"/>
    <col min="14601" max="14601" width="3.33203125" style="3" customWidth="1"/>
    <col min="14602" max="14602" width="11.109375" style="3" customWidth="1"/>
    <col min="14603" max="14847" width="9" style="3"/>
    <col min="14848" max="14848" width="15.44140625" style="3" customWidth="1"/>
    <col min="14849" max="14849" width="3.88671875" style="3" customWidth="1"/>
    <col min="14850" max="14850" width="11.109375" style="3" customWidth="1"/>
    <col min="14851" max="14851" width="3.33203125" style="3" customWidth="1"/>
    <col min="14852" max="14852" width="11.109375" style="3" customWidth="1"/>
    <col min="14853" max="14853" width="3.33203125" style="3" customWidth="1"/>
    <col min="14854" max="14854" width="11.109375" style="3" customWidth="1"/>
    <col min="14855" max="14855" width="3.33203125" style="3" customWidth="1"/>
    <col min="14856" max="14856" width="11.109375" style="3" customWidth="1"/>
    <col min="14857" max="14857" width="3.33203125" style="3" customWidth="1"/>
    <col min="14858" max="14858" width="11.109375" style="3" customWidth="1"/>
    <col min="14859" max="15103" width="9" style="3"/>
    <col min="15104" max="15104" width="15.44140625" style="3" customWidth="1"/>
    <col min="15105" max="15105" width="3.88671875" style="3" customWidth="1"/>
    <col min="15106" max="15106" width="11.109375" style="3" customWidth="1"/>
    <col min="15107" max="15107" width="3.33203125" style="3" customWidth="1"/>
    <col min="15108" max="15108" width="11.109375" style="3" customWidth="1"/>
    <col min="15109" max="15109" width="3.33203125" style="3" customWidth="1"/>
    <col min="15110" max="15110" width="11.109375" style="3" customWidth="1"/>
    <col min="15111" max="15111" width="3.33203125" style="3" customWidth="1"/>
    <col min="15112" max="15112" width="11.109375" style="3" customWidth="1"/>
    <col min="15113" max="15113" width="3.33203125" style="3" customWidth="1"/>
    <col min="15114" max="15114" width="11.109375" style="3" customWidth="1"/>
    <col min="15115" max="15359" width="9" style="3"/>
    <col min="15360" max="15360" width="15.44140625" style="3" customWidth="1"/>
    <col min="15361" max="15361" width="3.88671875" style="3" customWidth="1"/>
    <col min="15362" max="15362" width="11.109375" style="3" customWidth="1"/>
    <col min="15363" max="15363" width="3.33203125" style="3" customWidth="1"/>
    <col min="15364" max="15364" width="11.109375" style="3" customWidth="1"/>
    <col min="15365" max="15365" width="3.33203125" style="3" customWidth="1"/>
    <col min="15366" max="15366" width="11.109375" style="3" customWidth="1"/>
    <col min="15367" max="15367" width="3.33203125" style="3" customWidth="1"/>
    <col min="15368" max="15368" width="11.109375" style="3" customWidth="1"/>
    <col min="15369" max="15369" width="3.33203125" style="3" customWidth="1"/>
    <col min="15370" max="15370" width="11.109375" style="3" customWidth="1"/>
    <col min="15371" max="15615" width="9" style="3"/>
    <col min="15616" max="15616" width="15.44140625" style="3" customWidth="1"/>
    <col min="15617" max="15617" width="3.88671875" style="3" customWidth="1"/>
    <col min="15618" max="15618" width="11.109375" style="3" customWidth="1"/>
    <col min="15619" max="15619" width="3.33203125" style="3" customWidth="1"/>
    <col min="15620" max="15620" width="11.109375" style="3" customWidth="1"/>
    <col min="15621" max="15621" width="3.33203125" style="3" customWidth="1"/>
    <col min="15622" max="15622" width="11.109375" style="3" customWidth="1"/>
    <col min="15623" max="15623" width="3.33203125" style="3" customWidth="1"/>
    <col min="15624" max="15624" width="11.109375" style="3" customWidth="1"/>
    <col min="15625" max="15625" width="3.33203125" style="3" customWidth="1"/>
    <col min="15626" max="15626" width="11.109375" style="3" customWidth="1"/>
    <col min="15627" max="15871" width="9" style="3"/>
    <col min="15872" max="15872" width="15.44140625" style="3" customWidth="1"/>
    <col min="15873" max="15873" width="3.88671875" style="3" customWidth="1"/>
    <col min="15874" max="15874" width="11.109375" style="3" customWidth="1"/>
    <col min="15875" max="15875" width="3.33203125" style="3" customWidth="1"/>
    <col min="15876" max="15876" width="11.109375" style="3" customWidth="1"/>
    <col min="15877" max="15877" width="3.33203125" style="3" customWidth="1"/>
    <col min="15878" max="15878" width="11.109375" style="3" customWidth="1"/>
    <col min="15879" max="15879" width="3.33203125" style="3" customWidth="1"/>
    <col min="15880" max="15880" width="11.109375" style="3" customWidth="1"/>
    <col min="15881" max="15881" width="3.33203125" style="3" customWidth="1"/>
    <col min="15882" max="15882" width="11.109375" style="3" customWidth="1"/>
    <col min="15883" max="16127" width="9" style="3"/>
    <col min="16128" max="16128" width="15.44140625" style="3" customWidth="1"/>
    <col min="16129" max="16129" width="3.88671875" style="3" customWidth="1"/>
    <col min="16130" max="16130" width="11.109375" style="3" customWidth="1"/>
    <col min="16131" max="16131" width="3.33203125" style="3" customWidth="1"/>
    <col min="16132" max="16132" width="11.109375" style="3" customWidth="1"/>
    <col min="16133" max="16133" width="3.33203125" style="3" customWidth="1"/>
    <col min="16134" max="16134" width="11.109375" style="3" customWidth="1"/>
    <col min="16135" max="16135" width="3.33203125" style="3" customWidth="1"/>
    <col min="16136" max="16136" width="11.109375" style="3" customWidth="1"/>
    <col min="16137" max="16137" width="3.33203125" style="3" customWidth="1"/>
    <col min="16138" max="16138" width="11.109375" style="3" customWidth="1"/>
    <col min="16139" max="16384" width="9" style="3"/>
  </cols>
  <sheetData>
    <row r="1" spans="1:12" ht="13.2" x14ac:dyDescent="0.2">
      <c r="A1" s="1"/>
      <c r="B1" s="1"/>
      <c r="C1" s="1"/>
      <c r="D1" s="2"/>
      <c r="E1" s="1"/>
      <c r="F1" s="2"/>
      <c r="G1" s="1"/>
      <c r="H1" s="2"/>
      <c r="I1" s="1" t="s">
        <v>229</v>
      </c>
      <c r="J1" s="2"/>
      <c r="K1" s="1"/>
      <c r="L1" s="2"/>
    </row>
    <row r="2" spans="1:12" ht="22.2" customHeight="1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3.2" x14ac:dyDescent="0.2">
      <c r="A3" s="1"/>
      <c r="B3" s="1"/>
      <c r="C3" s="1"/>
      <c r="D3" s="2"/>
      <c r="E3" s="1"/>
      <c r="F3" s="2"/>
      <c r="G3" s="1"/>
      <c r="H3" s="2"/>
      <c r="I3" s="1"/>
      <c r="J3" s="2"/>
      <c r="K3" s="1"/>
      <c r="L3" s="2"/>
    </row>
    <row r="4" spans="1:12" ht="16.95" customHeight="1" x14ac:dyDescent="0.2">
      <c r="A4" s="1" t="s">
        <v>1</v>
      </c>
      <c r="B4" s="1"/>
      <c r="C4" s="4" t="s">
        <v>2</v>
      </c>
      <c r="D4" s="5"/>
      <c r="E4" s="4"/>
      <c r="F4" s="5"/>
      <c r="G4" s="4"/>
      <c r="H4" s="5"/>
      <c r="I4" s="4"/>
      <c r="J4" s="6"/>
      <c r="K4" s="7"/>
      <c r="L4" s="6"/>
    </row>
    <row r="5" spans="1:12" ht="16.95" customHeight="1" x14ac:dyDescent="0.2">
      <c r="A5" s="1" t="s">
        <v>3</v>
      </c>
      <c r="B5" s="1"/>
      <c r="C5" s="115" t="s">
        <v>4</v>
      </c>
      <c r="D5" s="116"/>
      <c r="E5" s="117" t="s">
        <v>5</v>
      </c>
      <c r="F5" s="116"/>
      <c r="G5" s="115" t="s">
        <v>6</v>
      </c>
      <c r="H5" s="116"/>
      <c r="I5" s="115"/>
      <c r="J5" s="118"/>
      <c r="K5" s="117"/>
      <c r="L5" s="118"/>
    </row>
    <row r="6" spans="1:12" ht="16.95" customHeight="1" x14ac:dyDescent="0.2">
      <c r="A6" s="1" t="s">
        <v>7</v>
      </c>
      <c r="B6" s="1"/>
      <c r="C6" s="117" t="s">
        <v>8</v>
      </c>
      <c r="D6" s="118"/>
      <c r="E6" s="117"/>
      <c r="F6" s="118"/>
      <c r="G6" s="117"/>
      <c r="H6" s="118"/>
      <c r="I6" s="117"/>
      <c r="J6" s="118"/>
      <c r="K6" s="117"/>
      <c r="L6" s="118"/>
    </row>
    <row r="7" spans="1:12" ht="16.95" customHeight="1" x14ac:dyDescent="0.2">
      <c r="A7" s="1" t="s">
        <v>9</v>
      </c>
      <c r="B7" s="8" t="s">
        <v>10</v>
      </c>
      <c r="C7" s="117" t="s">
        <v>11</v>
      </c>
      <c r="D7" s="118"/>
      <c r="E7" s="117" t="s">
        <v>12</v>
      </c>
      <c r="F7" s="118"/>
      <c r="G7" s="117"/>
      <c r="H7" s="118"/>
      <c r="I7" s="117"/>
      <c r="J7" s="118"/>
      <c r="K7" s="117"/>
      <c r="L7" s="118"/>
    </row>
    <row r="8" spans="1:12" ht="16.95" customHeight="1" x14ac:dyDescent="0.2">
      <c r="A8" s="1" t="s">
        <v>13</v>
      </c>
      <c r="B8" s="8"/>
      <c r="C8" s="117" t="s">
        <v>230</v>
      </c>
      <c r="D8" s="118"/>
      <c r="E8" s="117"/>
      <c r="F8" s="118"/>
      <c r="G8" s="117"/>
      <c r="H8" s="118"/>
      <c r="I8" s="117"/>
      <c r="J8" s="118"/>
      <c r="K8" s="117"/>
      <c r="L8" s="118"/>
    </row>
    <row r="9" spans="1:12" ht="16.95" customHeight="1" x14ac:dyDescent="0.2">
      <c r="A9" s="1" t="s">
        <v>14</v>
      </c>
      <c r="B9" s="8"/>
      <c r="C9" s="117" t="s">
        <v>15</v>
      </c>
      <c r="D9" s="118"/>
      <c r="E9" s="117"/>
      <c r="F9" s="118"/>
      <c r="G9" s="117"/>
      <c r="H9" s="118"/>
      <c r="I9" s="117"/>
      <c r="J9" s="118"/>
      <c r="K9" s="117"/>
      <c r="L9" s="118"/>
    </row>
    <row r="10" spans="1:12" ht="16.95" customHeight="1" x14ac:dyDescent="0.2">
      <c r="A10" s="1" t="s">
        <v>16</v>
      </c>
      <c r="B10" s="8" t="s">
        <v>10</v>
      </c>
      <c r="C10" s="117" t="s">
        <v>17</v>
      </c>
      <c r="D10" s="118"/>
      <c r="E10" s="117" t="s">
        <v>18</v>
      </c>
      <c r="F10" s="118"/>
      <c r="G10" s="117" t="s">
        <v>19</v>
      </c>
      <c r="H10" s="118"/>
      <c r="I10" s="117" t="s">
        <v>20</v>
      </c>
      <c r="J10" s="118"/>
      <c r="K10" s="117" t="s">
        <v>21</v>
      </c>
      <c r="L10" s="118"/>
    </row>
    <row r="11" spans="1:12" ht="16.95" customHeight="1" x14ac:dyDescent="0.2">
      <c r="A11" s="1"/>
      <c r="B11" s="8"/>
      <c r="C11" s="117" t="s">
        <v>22</v>
      </c>
      <c r="D11" s="118"/>
      <c r="E11" s="117" t="s">
        <v>23</v>
      </c>
      <c r="F11" s="118"/>
      <c r="G11" s="117"/>
      <c r="H11" s="118"/>
      <c r="I11" s="117"/>
      <c r="J11" s="118"/>
      <c r="K11" s="117"/>
      <c r="L11" s="118"/>
    </row>
    <row r="12" spans="1:12" ht="16.95" customHeight="1" x14ac:dyDescent="0.2">
      <c r="A12" s="1" t="s">
        <v>24</v>
      </c>
      <c r="B12" s="8" t="s">
        <v>10</v>
      </c>
      <c r="C12" s="117" t="s">
        <v>25</v>
      </c>
      <c r="D12" s="118"/>
      <c r="E12" s="117" t="s">
        <v>26</v>
      </c>
      <c r="F12" s="118"/>
      <c r="G12" s="117"/>
      <c r="H12" s="118"/>
      <c r="I12" s="117"/>
      <c r="J12" s="118"/>
      <c r="K12" s="117"/>
      <c r="L12" s="118"/>
    </row>
    <row r="13" spans="1:12" ht="16.95" customHeight="1" x14ac:dyDescent="0.2">
      <c r="A13" s="1" t="s">
        <v>27</v>
      </c>
      <c r="B13" s="8" t="s">
        <v>10</v>
      </c>
      <c r="C13" s="117" t="s">
        <v>28</v>
      </c>
      <c r="D13" s="118"/>
      <c r="E13" s="117"/>
      <c r="F13" s="118"/>
      <c r="G13" s="117"/>
      <c r="H13" s="118"/>
      <c r="I13" s="117"/>
      <c r="J13" s="118"/>
      <c r="K13" s="117"/>
      <c r="L13" s="118"/>
    </row>
    <row r="14" spans="1:12" ht="16.95" customHeight="1" x14ac:dyDescent="0.2">
      <c r="A14" s="1" t="s">
        <v>29</v>
      </c>
      <c r="B14" s="8" t="s">
        <v>10</v>
      </c>
      <c r="C14" s="117" t="s">
        <v>30</v>
      </c>
      <c r="D14" s="118"/>
      <c r="E14" s="117"/>
      <c r="F14" s="118"/>
      <c r="G14" s="117"/>
      <c r="H14" s="118"/>
      <c r="I14" s="117"/>
      <c r="J14" s="118"/>
      <c r="K14" s="117"/>
      <c r="L14" s="118"/>
    </row>
    <row r="15" spans="1:12" ht="16.95" customHeight="1" x14ac:dyDescent="0.2">
      <c r="A15" s="1" t="s">
        <v>31</v>
      </c>
      <c r="B15" s="8" t="s">
        <v>10</v>
      </c>
      <c r="C15" s="117" t="s">
        <v>32</v>
      </c>
      <c r="D15" s="118"/>
      <c r="E15" s="117" t="s">
        <v>33</v>
      </c>
      <c r="F15" s="118"/>
      <c r="G15" s="117" t="s">
        <v>34</v>
      </c>
      <c r="H15" s="118"/>
      <c r="I15" s="117" t="s">
        <v>35</v>
      </c>
      <c r="J15" s="118"/>
      <c r="K15" s="117" t="s">
        <v>36</v>
      </c>
      <c r="L15" s="118"/>
    </row>
    <row r="16" spans="1:12" ht="16.95" customHeight="1" x14ac:dyDescent="0.2">
      <c r="A16" s="1"/>
      <c r="B16" s="8"/>
      <c r="C16" s="117" t="s">
        <v>37</v>
      </c>
      <c r="D16" s="118"/>
      <c r="E16" s="117" t="s">
        <v>38</v>
      </c>
      <c r="F16" s="118"/>
      <c r="G16" s="117"/>
      <c r="H16" s="118"/>
      <c r="I16" s="117"/>
      <c r="J16" s="118"/>
      <c r="K16" s="117"/>
      <c r="L16" s="118"/>
    </row>
    <row r="17" spans="1:12" ht="16.95" customHeight="1" x14ac:dyDescent="0.2">
      <c r="A17" s="1" t="s">
        <v>39</v>
      </c>
      <c r="B17" s="8" t="s">
        <v>10</v>
      </c>
      <c r="C17" s="117" t="s">
        <v>5</v>
      </c>
      <c r="D17" s="118"/>
      <c r="E17" s="117"/>
      <c r="F17" s="118"/>
      <c r="G17" s="117"/>
      <c r="H17" s="118"/>
      <c r="I17" s="117"/>
      <c r="J17" s="118"/>
      <c r="K17" s="117"/>
      <c r="L17" s="118"/>
    </row>
    <row r="18" spans="1:12" ht="16.95" customHeight="1" x14ac:dyDescent="0.2">
      <c r="A18" s="1" t="s">
        <v>40</v>
      </c>
      <c r="B18" s="8" t="s">
        <v>10</v>
      </c>
      <c r="C18" s="117" t="s">
        <v>41</v>
      </c>
      <c r="D18" s="118"/>
      <c r="E18" s="117"/>
      <c r="F18" s="118"/>
      <c r="G18" s="117"/>
      <c r="H18" s="118"/>
      <c r="I18" s="117"/>
      <c r="J18" s="118"/>
      <c r="K18" s="117"/>
      <c r="L18" s="118"/>
    </row>
    <row r="19" spans="1:12" ht="16.95" customHeight="1" x14ac:dyDescent="0.2">
      <c r="A19" s="1" t="s">
        <v>42</v>
      </c>
      <c r="B19" s="8" t="s">
        <v>10</v>
      </c>
      <c r="C19" s="117" t="s">
        <v>43</v>
      </c>
      <c r="D19" s="118"/>
      <c r="E19" s="119" t="s">
        <v>44</v>
      </c>
      <c r="F19" s="118"/>
      <c r="G19" s="117"/>
      <c r="H19" s="118"/>
      <c r="I19" s="117"/>
      <c r="J19" s="118"/>
      <c r="K19" s="117"/>
      <c r="L19" s="118"/>
    </row>
    <row r="20" spans="1:12" ht="16.95" customHeight="1" x14ac:dyDescent="0.2">
      <c r="A20" s="1" t="s">
        <v>45</v>
      </c>
      <c r="B20" s="8" t="s">
        <v>10</v>
      </c>
      <c r="C20" s="119" t="s">
        <v>46</v>
      </c>
      <c r="D20" s="118"/>
      <c r="E20" s="117"/>
      <c r="F20" s="118"/>
      <c r="G20" s="117"/>
      <c r="H20" s="118"/>
      <c r="I20" s="117"/>
      <c r="J20" s="118"/>
      <c r="K20" s="117"/>
      <c r="L20" s="118"/>
    </row>
    <row r="21" spans="1:12" ht="16.95" customHeight="1" x14ac:dyDescent="0.2">
      <c r="A21" s="1" t="s">
        <v>47</v>
      </c>
      <c r="B21" s="8" t="s">
        <v>10</v>
      </c>
      <c r="C21" s="117" t="s">
        <v>48</v>
      </c>
      <c r="D21" s="118"/>
      <c r="E21" s="119" t="s">
        <v>49</v>
      </c>
      <c r="F21" s="118"/>
      <c r="G21" s="119" t="s">
        <v>50</v>
      </c>
      <c r="H21" s="118"/>
      <c r="I21" s="117" t="s">
        <v>51</v>
      </c>
      <c r="J21" s="118"/>
      <c r="K21" s="119" t="s">
        <v>52</v>
      </c>
      <c r="L21" s="120"/>
    </row>
    <row r="22" spans="1:12" ht="16.95" customHeight="1" x14ac:dyDescent="0.2">
      <c r="A22" s="1"/>
      <c r="B22" s="8"/>
      <c r="C22" s="119" t="s">
        <v>53</v>
      </c>
      <c r="D22" s="120"/>
      <c r="E22" s="117"/>
      <c r="F22" s="118"/>
      <c r="G22" s="117"/>
      <c r="H22" s="118"/>
      <c r="I22" s="119"/>
      <c r="J22" s="120"/>
      <c r="K22" s="117"/>
      <c r="L22" s="118"/>
    </row>
    <row r="23" spans="1:12" ht="16.95" customHeight="1" x14ac:dyDescent="0.2">
      <c r="A23" s="1" t="s">
        <v>54</v>
      </c>
      <c r="B23" s="8" t="s">
        <v>10</v>
      </c>
      <c r="C23" s="117" t="s">
        <v>55</v>
      </c>
      <c r="D23" s="118"/>
      <c r="E23" s="117" t="s">
        <v>56</v>
      </c>
      <c r="F23" s="118"/>
      <c r="G23" s="117" t="s">
        <v>57</v>
      </c>
      <c r="H23" s="118"/>
      <c r="I23" s="117" t="s">
        <v>58</v>
      </c>
      <c r="J23" s="118"/>
      <c r="K23" s="119"/>
      <c r="L23" s="120"/>
    </row>
    <row r="24" spans="1:12" ht="16.95" customHeight="1" x14ac:dyDescent="0.2">
      <c r="A24" s="1" t="s">
        <v>59</v>
      </c>
      <c r="B24" s="8" t="s">
        <v>10</v>
      </c>
      <c r="C24" s="117" t="s">
        <v>60</v>
      </c>
      <c r="D24" s="118"/>
      <c r="E24" s="117" t="s">
        <v>61</v>
      </c>
      <c r="F24" s="118"/>
      <c r="G24" s="117" t="s">
        <v>62</v>
      </c>
      <c r="H24" s="118"/>
      <c r="I24" s="117" t="s">
        <v>63</v>
      </c>
      <c r="J24" s="118"/>
      <c r="K24" s="117" t="s">
        <v>64</v>
      </c>
      <c r="L24" s="118"/>
    </row>
    <row r="25" spans="1:12" ht="16.95" customHeight="1" x14ac:dyDescent="0.2">
      <c r="A25" s="1"/>
      <c r="B25" s="9"/>
      <c r="C25" s="117" t="s">
        <v>65</v>
      </c>
      <c r="D25" s="118"/>
      <c r="E25" s="117" t="s">
        <v>66</v>
      </c>
      <c r="F25" s="118"/>
      <c r="G25" s="117" t="s">
        <v>67</v>
      </c>
      <c r="H25" s="118"/>
      <c r="I25" s="117" t="s">
        <v>68</v>
      </c>
      <c r="J25" s="118"/>
      <c r="K25" s="117" t="s">
        <v>69</v>
      </c>
      <c r="L25" s="118"/>
    </row>
    <row r="26" spans="1:12" ht="16.95" customHeight="1" x14ac:dyDescent="0.2">
      <c r="A26" s="1"/>
      <c r="B26" s="9"/>
      <c r="C26" s="117" t="s">
        <v>70</v>
      </c>
      <c r="D26" s="118"/>
      <c r="E26" s="117"/>
      <c r="F26" s="118"/>
      <c r="G26" s="117"/>
      <c r="H26" s="118"/>
      <c r="I26" s="117"/>
      <c r="J26" s="118"/>
      <c r="K26" s="117"/>
      <c r="L26" s="118"/>
    </row>
    <row r="27" spans="1:12" ht="16.95" customHeight="1" x14ac:dyDescent="0.2">
      <c r="A27" s="1" t="s">
        <v>71</v>
      </c>
      <c r="B27" s="8" t="s">
        <v>10</v>
      </c>
      <c r="C27" s="117" t="s">
        <v>72</v>
      </c>
      <c r="D27" s="118"/>
      <c r="E27" s="117" t="s">
        <v>74</v>
      </c>
      <c r="F27" s="118"/>
      <c r="G27" s="119" t="s">
        <v>73</v>
      </c>
      <c r="H27" s="118"/>
      <c r="I27" s="117" t="s">
        <v>75</v>
      </c>
      <c r="J27" s="121"/>
      <c r="K27" s="121"/>
      <c r="L27" s="118"/>
    </row>
    <row r="28" spans="1:12" ht="16.95" customHeight="1" x14ac:dyDescent="0.2">
      <c r="A28" s="10" t="s">
        <v>76</v>
      </c>
      <c r="B28" s="9"/>
      <c r="C28" s="117"/>
      <c r="D28" s="118"/>
      <c r="E28" s="117"/>
      <c r="F28" s="118"/>
      <c r="G28" s="117"/>
      <c r="H28" s="118"/>
      <c r="I28" s="117"/>
      <c r="J28" s="118"/>
      <c r="K28" s="117"/>
      <c r="L28" s="118"/>
    </row>
    <row r="29" spans="1:12" ht="16.95" customHeight="1" x14ac:dyDescent="0.2">
      <c r="A29" s="1" t="s">
        <v>77</v>
      </c>
      <c r="B29" s="8" t="s">
        <v>10</v>
      </c>
      <c r="C29" s="117" t="s">
        <v>78</v>
      </c>
      <c r="D29" s="118"/>
      <c r="E29" s="119" t="s">
        <v>79</v>
      </c>
      <c r="F29" s="118"/>
      <c r="G29" s="117" t="s">
        <v>80</v>
      </c>
      <c r="H29" s="118"/>
      <c r="I29" s="119" t="s">
        <v>81</v>
      </c>
      <c r="J29" s="118"/>
      <c r="K29" s="117" t="s">
        <v>82</v>
      </c>
      <c r="L29" s="118"/>
    </row>
    <row r="30" spans="1:12" ht="16.95" customHeight="1" x14ac:dyDescent="0.2">
      <c r="A30" s="1"/>
      <c r="B30" s="8"/>
      <c r="C30" s="117" t="s">
        <v>83</v>
      </c>
      <c r="D30" s="118"/>
      <c r="E30" s="117" t="s">
        <v>84</v>
      </c>
      <c r="F30" s="118"/>
      <c r="G30" s="119"/>
      <c r="H30" s="118"/>
      <c r="I30" s="117"/>
      <c r="J30" s="118"/>
      <c r="K30" s="117"/>
      <c r="L30" s="118"/>
    </row>
    <row r="31" spans="1:12" ht="16.95" customHeight="1" x14ac:dyDescent="0.2">
      <c r="A31" s="1"/>
      <c r="B31" s="9"/>
      <c r="C31" s="7"/>
      <c r="D31" s="6"/>
      <c r="E31" s="7"/>
      <c r="F31" s="6"/>
      <c r="G31" s="7"/>
      <c r="H31" s="6"/>
      <c r="I31" s="7"/>
      <c r="J31" s="6"/>
      <c r="K31" s="7"/>
      <c r="L31" s="6"/>
    </row>
    <row r="32" spans="1:12" ht="16.95" customHeight="1" x14ac:dyDescent="0.2">
      <c r="A32" s="1" t="s">
        <v>85</v>
      </c>
      <c r="B32" s="1"/>
      <c r="C32" s="7" t="s">
        <v>86</v>
      </c>
      <c r="D32" s="6">
        <v>2</v>
      </c>
      <c r="E32" s="11" t="s">
        <v>87</v>
      </c>
      <c r="F32" s="6"/>
      <c r="G32" s="7" t="s">
        <v>88</v>
      </c>
      <c r="H32" s="6">
        <v>4</v>
      </c>
      <c r="I32" s="11" t="s">
        <v>89</v>
      </c>
      <c r="J32" s="6"/>
      <c r="K32" s="7"/>
      <c r="L32" s="6"/>
    </row>
    <row r="33" spans="1:12" ht="16.95" customHeight="1" x14ac:dyDescent="0.2">
      <c r="A33" s="1"/>
      <c r="B33" s="1"/>
      <c r="C33" s="7" t="s">
        <v>90</v>
      </c>
      <c r="D33" s="6">
        <v>2</v>
      </c>
      <c r="E33" s="11" t="s">
        <v>91</v>
      </c>
      <c r="F33" s="6"/>
      <c r="G33" s="7" t="s">
        <v>92</v>
      </c>
      <c r="H33" s="6">
        <v>2</v>
      </c>
      <c r="I33" s="11" t="s">
        <v>93</v>
      </c>
      <c r="J33" s="6"/>
      <c r="K33" s="7"/>
      <c r="L33" s="6"/>
    </row>
    <row r="34" spans="1:12" ht="16.95" customHeight="1" x14ac:dyDescent="0.2">
      <c r="A34" s="1"/>
      <c r="B34" s="1"/>
      <c r="C34" s="7" t="s">
        <v>94</v>
      </c>
      <c r="D34" s="6">
        <v>4</v>
      </c>
      <c r="E34" s="11" t="s">
        <v>95</v>
      </c>
      <c r="F34" s="6"/>
      <c r="G34" s="7" t="s">
        <v>96</v>
      </c>
      <c r="H34" s="6">
        <v>4</v>
      </c>
      <c r="I34" s="11" t="s">
        <v>97</v>
      </c>
      <c r="J34" s="6"/>
      <c r="K34" s="7"/>
      <c r="L34" s="6"/>
    </row>
    <row r="35" spans="1:12" ht="16.95" customHeight="1" x14ac:dyDescent="0.2">
      <c r="A35" s="1"/>
      <c r="B35" s="1"/>
      <c r="C35" s="93" t="s">
        <v>98</v>
      </c>
      <c r="D35" s="93"/>
      <c r="E35" s="93"/>
      <c r="F35" s="93"/>
      <c r="G35" s="93"/>
      <c r="H35" s="93"/>
      <c r="I35" s="93"/>
      <c r="J35" s="93"/>
      <c r="K35" s="93"/>
      <c r="L35" s="93"/>
    </row>
    <row r="36" spans="1:12" ht="13.2" x14ac:dyDescent="0.2"/>
    <row r="37" spans="1:12" ht="13.2" x14ac:dyDescent="0.2"/>
    <row r="38" spans="1:12" ht="13.2" x14ac:dyDescent="0.2"/>
    <row r="39" spans="1:12" ht="13.2" x14ac:dyDescent="0.2"/>
    <row r="40" spans="1:12" ht="13.2" x14ac:dyDescent="0.2"/>
    <row r="41" spans="1:12" ht="13.2" x14ac:dyDescent="0.2"/>
    <row r="42" spans="1:12" ht="13.2" x14ac:dyDescent="0.2"/>
    <row r="43" spans="1:12" ht="13.2" x14ac:dyDescent="0.2"/>
    <row r="44" spans="1:12" ht="13.2" x14ac:dyDescent="0.2"/>
    <row r="45" spans="1:12" ht="13.2" x14ac:dyDescent="0.2"/>
    <row r="46" spans="1:12" ht="13.2" x14ac:dyDescent="0.2"/>
    <row r="47" spans="1:12" ht="13.2" x14ac:dyDescent="0.2"/>
    <row r="48" spans="1:12" ht="13.2" x14ac:dyDescent="0.2"/>
    <row r="49" ht="13.2" x14ac:dyDescent="0.2"/>
    <row r="50" ht="13.2" x14ac:dyDescent="0.2"/>
    <row r="51" ht="13.2" x14ac:dyDescent="0.2"/>
    <row r="52" ht="13.2" x14ac:dyDescent="0.2"/>
    <row r="53" ht="13.2" x14ac:dyDescent="0.2"/>
    <row r="55" ht="13.2" x14ac:dyDescent="0.2"/>
    <row r="56" ht="13.2" x14ac:dyDescent="0.2"/>
    <row r="57" ht="13.2" x14ac:dyDescent="0.2"/>
    <row r="58" ht="13.2" x14ac:dyDescent="0.2"/>
    <row r="59" ht="13.2" x14ac:dyDescent="0.2"/>
    <row r="60" ht="13.2" x14ac:dyDescent="0.2"/>
    <row r="61" ht="13.2" x14ac:dyDescent="0.2"/>
    <row r="62" ht="13.2" x14ac:dyDescent="0.2"/>
    <row r="63" ht="13.2" x14ac:dyDescent="0.2"/>
    <row r="64" ht="13.2" x14ac:dyDescent="0.2"/>
    <row r="65" ht="13.2" x14ac:dyDescent="0.2"/>
    <row r="66" ht="13.2" x14ac:dyDescent="0.2"/>
    <row r="67" ht="13.2" x14ac:dyDescent="0.2"/>
    <row r="68" ht="13.2" x14ac:dyDescent="0.2"/>
    <row r="69" ht="13.2" x14ac:dyDescent="0.2"/>
    <row r="70" ht="13.2" x14ac:dyDescent="0.2"/>
    <row r="71" ht="13.2" x14ac:dyDescent="0.2"/>
    <row r="72" ht="13.2" x14ac:dyDescent="0.2"/>
    <row r="73" ht="13.2" x14ac:dyDescent="0.2"/>
    <row r="74" ht="13.2" x14ac:dyDescent="0.2"/>
    <row r="75" ht="13.2" x14ac:dyDescent="0.2"/>
    <row r="76" ht="13.2" x14ac:dyDescent="0.2"/>
    <row r="77" ht="13.2" x14ac:dyDescent="0.2"/>
    <row r="78" ht="13.2" x14ac:dyDescent="0.2"/>
    <row r="79" ht="13.2" x14ac:dyDescent="0.2"/>
    <row r="80" ht="13.2" x14ac:dyDescent="0.2"/>
    <row r="81" ht="13.2" x14ac:dyDescent="0.2"/>
    <row r="82" ht="13.2" x14ac:dyDescent="0.2"/>
    <row r="83" ht="13.2" x14ac:dyDescent="0.2"/>
    <row r="84" ht="13.2" x14ac:dyDescent="0.2"/>
    <row r="85" ht="13.2" x14ac:dyDescent="0.2"/>
    <row r="86" ht="13.2" x14ac:dyDescent="0.2"/>
    <row r="87" ht="13.2" x14ac:dyDescent="0.2"/>
    <row r="88" ht="13.2" x14ac:dyDescent="0.2"/>
    <row r="89" ht="13.2" x14ac:dyDescent="0.2"/>
    <row r="90" ht="13.2" x14ac:dyDescent="0.2"/>
    <row r="91" ht="13.2" x14ac:dyDescent="0.2"/>
    <row r="92" ht="13.2" x14ac:dyDescent="0.2"/>
    <row r="93" ht="13.2" x14ac:dyDescent="0.2"/>
    <row r="94" ht="13.2" x14ac:dyDescent="0.2"/>
    <row r="95" ht="13.2" x14ac:dyDescent="0.2"/>
    <row r="96" ht="13.2" x14ac:dyDescent="0.2"/>
    <row r="97" ht="13.2" x14ac:dyDescent="0.2"/>
    <row r="98" ht="13.2" x14ac:dyDescent="0.2"/>
    <row r="99" ht="13.2" x14ac:dyDescent="0.2"/>
    <row r="100" ht="13.2" x14ac:dyDescent="0.2"/>
    <row r="101" ht="13.2" x14ac:dyDescent="0.2"/>
    <row r="102" ht="13.2" x14ac:dyDescent="0.2"/>
    <row r="103" ht="13.2" x14ac:dyDescent="0.2"/>
    <row r="104" ht="13.2" x14ac:dyDescent="0.2"/>
  </sheetData>
  <mergeCells count="2">
    <mergeCell ref="A2:L2"/>
    <mergeCell ref="C35:L35"/>
  </mergeCells>
  <phoneticPr fontId="3"/>
  <pageMargins left="0.39370078740157483" right="0.35433070866141736" top="0.51181102362204722" bottom="0.27559055118110237" header="0.51181102362204722" footer="0.51181102362204722"/>
  <pageSetup paperSize="12" scale="12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85043-E96F-4868-88C9-6C05039AFC2A}">
  <dimension ref="A1:G86"/>
  <sheetViews>
    <sheetView workbookViewId="0">
      <selection activeCell="F26" sqref="F26"/>
    </sheetView>
  </sheetViews>
  <sheetFormatPr defaultColWidth="9.109375" defaultRowHeight="18" x14ac:dyDescent="0.2"/>
  <cols>
    <col min="1" max="1" width="4.44140625" style="12" customWidth="1"/>
    <col min="2" max="2" width="18.109375" style="12" customWidth="1"/>
    <col min="3" max="5" width="5.77734375" style="12" customWidth="1"/>
    <col min="6" max="6" width="13.44140625" style="12" customWidth="1"/>
    <col min="7" max="16384" width="9.109375" style="12"/>
  </cols>
  <sheetData>
    <row r="1" spans="1:6" ht="18.600000000000001" thickBot="1" x14ac:dyDescent="0.25">
      <c r="A1" s="12" t="s">
        <v>99</v>
      </c>
    </row>
    <row r="2" spans="1:6" x14ac:dyDescent="0.2">
      <c r="A2" s="101" t="s">
        <v>100</v>
      </c>
      <c r="B2" s="102"/>
      <c r="C2" s="105" t="s">
        <v>101</v>
      </c>
      <c r="D2" s="105"/>
      <c r="E2" s="105"/>
    </row>
    <row r="3" spans="1:6" ht="25.2" x14ac:dyDescent="0.45">
      <c r="A3" s="103"/>
      <c r="B3" s="104"/>
      <c r="C3" s="14" t="s">
        <v>102</v>
      </c>
      <c r="D3" s="14" t="s">
        <v>103</v>
      </c>
      <c r="E3" s="14" t="s">
        <v>104</v>
      </c>
      <c r="F3" s="15" t="s">
        <v>105</v>
      </c>
    </row>
    <row r="4" spans="1:6" x14ac:dyDescent="0.2">
      <c r="A4" s="16">
        <v>1</v>
      </c>
      <c r="B4" s="17" t="s">
        <v>106</v>
      </c>
      <c r="C4" s="18"/>
      <c r="D4" s="18">
        <v>2</v>
      </c>
      <c r="E4" s="18">
        <f t="shared" ref="E4:E11" si="0">SUM(C4:D4)</f>
        <v>2</v>
      </c>
      <c r="F4" s="19" t="s">
        <v>107</v>
      </c>
    </row>
    <row r="5" spans="1:6" x14ac:dyDescent="0.2">
      <c r="A5" s="16">
        <v>2</v>
      </c>
      <c r="B5" s="17" t="s">
        <v>108</v>
      </c>
      <c r="C5" s="18">
        <v>4</v>
      </c>
      <c r="D5" s="18">
        <v>3</v>
      </c>
      <c r="E5" s="18">
        <f t="shared" si="0"/>
        <v>7</v>
      </c>
      <c r="F5" s="19" t="s">
        <v>109</v>
      </c>
    </row>
    <row r="6" spans="1:6" x14ac:dyDescent="0.2">
      <c r="A6" s="16">
        <v>3</v>
      </c>
      <c r="B6" s="17" t="s">
        <v>110</v>
      </c>
      <c r="C6" s="18">
        <v>4</v>
      </c>
      <c r="D6" s="18">
        <v>3</v>
      </c>
      <c r="E6" s="18">
        <f t="shared" si="0"/>
        <v>7</v>
      </c>
      <c r="F6" s="19" t="s">
        <v>111</v>
      </c>
    </row>
    <row r="7" spans="1:6" x14ac:dyDescent="0.2">
      <c r="A7" s="16">
        <v>4</v>
      </c>
      <c r="B7" s="20" t="s">
        <v>112</v>
      </c>
      <c r="C7" s="21">
        <v>10</v>
      </c>
      <c r="D7" s="21">
        <v>9</v>
      </c>
      <c r="E7" s="18">
        <f t="shared" si="0"/>
        <v>19</v>
      </c>
      <c r="F7" s="22" t="s">
        <v>113</v>
      </c>
    </row>
    <row r="8" spans="1:6" x14ac:dyDescent="0.2">
      <c r="A8" s="16">
        <v>5</v>
      </c>
      <c r="B8" s="23" t="s">
        <v>114</v>
      </c>
      <c r="C8" s="24">
        <v>2</v>
      </c>
      <c r="D8" s="24">
        <v>3</v>
      </c>
      <c r="E8" s="24">
        <f t="shared" si="0"/>
        <v>5</v>
      </c>
      <c r="F8" s="25" t="s">
        <v>115</v>
      </c>
    </row>
    <row r="9" spans="1:6" x14ac:dyDescent="0.2">
      <c r="A9" s="16">
        <v>6</v>
      </c>
      <c r="B9" s="26" t="s">
        <v>116</v>
      </c>
      <c r="C9" s="27">
        <v>12</v>
      </c>
      <c r="D9" s="27">
        <v>9</v>
      </c>
      <c r="E9" s="18">
        <f t="shared" si="0"/>
        <v>21</v>
      </c>
      <c r="F9" s="25" t="s">
        <v>117</v>
      </c>
    </row>
    <row r="10" spans="1:6" x14ac:dyDescent="0.2">
      <c r="A10" s="16">
        <v>7</v>
      </c>
      <c r="B10" s="17" t="s">
        <v>118</v>
      </c>
      <c r="C10" s="18"/>
      <c r="D10" s="18">
        <v>1</v>
      </c>
      <c r="E10" s="18">
        <f t="shared" si="0"/>
        <v>1</v>
      </c>
      <c r="F10" s="19" t="s">
        <v>119</v>
      </c>
    </row>
    <row r="11" spans="1:6" x14ac:dyDescent="0.2">
      <c r="A11" s="16">
        <v>8</v>
      </c>
      <c r="B11" s="23" t="s">
        <v>120</v>
      </c>
      <c r="C11" s="24">
        <v>1</v>
      </c>
      <c r="D11" s="24"/>
      <c r="E11" s="24">
        <f t="shared" si="0"/>
        <v>1</v>
      </c>
      <c r="F11" s="25" t="s">
        <v>121</v>
      </c>
    </row>
    <row r="12" spans="1:6" ht="18.600000000000001" thickBot="1" x14ac:dyDescent="0.5">
      <c r="A12" s="28"/>
      <c r="B12" s="29" t="s">
        <v>122</v>
      </c>
      <c r="C12" s="30">
        <f t="shared" ref="C12:E12" si="1">SUM(C4:C11)</f>
        <v>33</v>
      </c>
      <c r="D12" s="30">
        <f t="shared" si="1"/>
        <v>30</v>
      </c>
      <c r="E12" s="30">
        <f t="shared" si="1"/>
        <v>63</v>
      </c>
      <c r="F12" s="31"/>
    </row>
    <row r="13" spans="1:6" x14ac:dyDescent="0.45">
      <c r="A13" s="106" t="s">
        <v>123</v>
      </c>
      <c r="B13" s="107"/>
      <c r="C13" s="110" t="s">
        <v>101</v>
      </c>
      <c r="D13" s="110"/>
      <c r="E13" s="110"/>
      <c r="F13" s="31"/>
    </row>
    <row r="14" spans="1:6" ht="25.2" x14ac:dyDescent="0.45">
      <c r="A14" s="108"/>
      <c r="B14" s="109"/>
      <c r="C14" s="32" t="s">
        <v>102</v>
      </c>
      <c r="D14" s="32" t="s">
        <v>103</v>
      </c>
      <c r="E14" s="32" t="s">
        <v>104</v>
      </c>
      <c r="F14" s="31"/>
    </row>
    <row r="15" spans="1:6" x14ac:dyDescent="0.2">
      <c r="A15" s="33">
        <v>1</v>
      </c>
      <c r="B15" s="34" t="s">
        <v>124</v>
      </c>
      <c r="C15" s="35">
        <v>1</v>
      </c>
      <c r="D15" s="35">
        <v>3</v>
      </c>
      <c r="E15" s="35">
        <f t="shared" ref="E15:E47" si="2">SUM(C15:D15)</f>
        <v>4</v>
      </c>
      <c r="F15" s="36" t="s">
        <v>125</v>
      </c>
    </row>
    <row r="16" spans="1:6" x14ac:dyDescent="0.2">
      <c r="A16" s="16">
        <v>2</v>
      </c>
      <c r="B16" s="17" t="s">
        <v>116</v>
      </c>
      <c r="C16" s="18">
        <v>5</v>
      </c>
      <c r="D16" s="18">
        <v>4</v>
      </c>
      <c r="E16" s="18">
        <f t="shared" si="2"/>
        <v>9</v>
      </c>
      <c r="F16" s="37" t="s">
        <v>117</v>
      </c>
    </row>
    <row r="17" spans="1:7" x14ac:dyDescent="0.2">
      <c r="A17" s="16">
        <v>3</v>
      </c>
      <c r="B17" s="17" t="s">
        <v>126</v>
      </c>
      <c r="C17" s="18">
        <v>3</v>
      </c>
      <c r="D17" s="18">
        <v>4</v>
      </c>
      <c r="E17" s="18">
        <f t="shared" si="2"/>
        <v>7</v>
      </c>
      <c r="F17" s="37" t="s">
        <v>127</v>
      </c>
    </row>
    <row r="18" spans="1:7" x14ac:dyDescent="0.2">
      <c r="A18" s="16">
        <v>4</v>
      </c>
      <c r="B18" s="38" t="s">
        <v>128</v>
      </c>
      <c r="C18" s="18">
        <v>9</v>
      </c>
      <c r="D18" s="18">
        <v>5</v>
      </c>
      <c r="E18" s="18">
        <f t="shared" si="2"/>
        <v>14</v>
      </c>
      <c r="F18" s="37" t="s">
        <v>129</v>
      </c>
    </row>
    <row r="19" spans="1:7" x14ac:dyDescent="0.2">
      <c r="A19" s="39">
        <v>5</v>
      </c>
      <c r="B19" s="24" t="s">
        <v>130</v>
      </c>
      <c r="C19" s="24">
        <v>11</v>
      </c>
      <c r="D19" s="24">
        <v>10</v>
      </c>
      <c r="E19" s="24">
        <f t="shared" si="2"/>
        <v>21</v>
      </c>
      <c r="F19" s="40" t="s">
        <v>131</v>
      </c>
    </row>
    <row r="20" spans="1:7" x14ac:dyDescent="0.2">
      <c r="A20" s="28">
        <v>6</v>
      </c>
      <c r="B20" s="27" t="s">
        <v>132</v>
      </c>
      <c r="C20" s="27">
        <v>10</v>
      </c>
      <c r="D20" s="27">
        <v>10</v>
      </c>
      <c r="E20" s="27">
        <f t="shared" si="2"/>
        <v>20</v>
      </c>
      <c r="F20" s="41" t="s">
        <v>133</v>
      </c>
    </row>
    <row r="21" spans="1:7" x14ac:dyDescent="0.2">
      <c r="A21" s="16">
        <v>7</v>
      </c>
      <c r="B21" s="18" t="s">
        <v>134</v>
      </c>
      <c r="C21" s="18">
        <v>9</v>
      </c>
      <c r="D21" s="18">
        <v>9</v>
      </c>
      <c r="E21" s="18">
        <f t="shared" si="2"/>
        <v>18</v>
      </c>
      <c r="F21" s="19" t="s">
        <v>135</v>
      </c>
    </row>
    <row r="22" spans="1:7" x14ac:dyDescent="0.2">
      <c r="A22" s="16">
        <v>8</v>
      </c>
      <c r="B22" s="38" t="s">
        <v>136</v>
      </c>
      <c r="C22" s="18">
        <v>10</v>
      </c>
      <c r="D22" s="18"/>
      <c r="E22" s="18">
        <f t="shared" si="2"/>
        <v>10</v>
      </c>
      <c r="F22" s="19" t="s">
        <v>137</v>
      </c>
    </row>
    <row r="23" spans="1:7" x14ac:dyDescent="0.2">
      <c r="A23" s="16">
        <v>9</v>
      </c>
      <c r="B23" s="18" t="s">
        <v>108</v>
      </c>
      <c r="C23" s="18">
        <v>5</v>
      </c>
      <c r="D23" s="18"/>
      <c r="E23" s="18">
        <f t="shared" si="2"/>
        <v>5</v>
      </c>
      <c r="F23" s="19" t="s">
        <v>109</v>
      </c>
    </row>
    <row r="24" spans="1:7" x14ac:dyDescent="0.2">
      <c r="A24" s="39">
        <v>10</v>
      </c>
      <c r="B24" s="24" t="s">
        <v>138</v>
      </c>
      <c r="C24" s="24">
        <v>6</v>
      </c>
      <c r="D24" s="24"/>
      <c r="E24" s="24">
        <f t="shared" si="2"/>
        <v>6</v>
      </c>
      <c r="F24" s="40" t="s">
        <v>139</v>
      </c>
    </row>
    <row r="25" spans="1:7" x14ac:dyDescent="0.2">
      <c r="A25" s="28">
        <v>11</v>
      </c>
      <c r="B25" s="27" t="s">
        <v>140</v>
      </c>
      <c r="C25" s="27">
        <v>2</v>
      </c>
      <c r="D25" s="27">
        <v>7</v>
      </c>
      <c r="E25" s="27">
        <f t="shared" si="2"/>
        <v>9</v>
      </c>
      <c r="F25" s="42" t="s">
        <v>141</v>
      </c>
      <c r="G25" s="43" t="s">
        <v>142</v>
      </c>
    </row>
    <row r="26" spans="1:7" x14ac:dyDescent="0.2">
      <c r="A26" s="28">
        <v>12</v>
      </c>
      <c r="B26" s="27" t="s">
        <v>143</v>
      </c>
      <c r="C26" s="27">
        <v>7</v>
      </c>
      <c r="D26" s="27">
        <v>7</v>
      </c>
      <c r="E26" s="27">
        <f t="shared" si="2"/>
        <v>14</v>
      </c>
      <c r="F26" s="41" t="s">
        <v>144</v>
      </c>
    </row>
    <row r="27" spans="1:7" x14ac:dyDescent="0.2">
      <c r="A27" s="28">
        <v>13</v>
      </c>
      <c r="B27" s="27" t="s">
        <v>145</v>
      </c>
      <c r="C27" s="27">
        <v>26</v>
      </c>
      <c r="D27" s="27"/>
      <c r="E27" s="27">
        <f t="shared" si="2"/>
        <v>26</v>
      </c>
      <c r="F27" s="41" t="s">
        <v>146</v>
      </c>
    </row>
    <row r="28" spans="1:7" x14ac:dyDescent="0.2">
      <c r="A28" s="28">
        <v>14</v>
      </c>
      <c r="B28" s="17" t="s">
        <v>147</v>
      </c>
      <c r="C28" s="18">
        <v>6</v>
      </c>
      <c r="D28" s="18"/>
      <c r="E28" s="18">
        <f t="shared" si="2"/>
        <v>6</v>
      </c>
      <c r="F28" s="37" t="s">
        <v>148</v>
      </c>
    </row>
    <row r="29" spans="1:7" x14ac:dyDescent="0.2">
      <c r="A29" s="44"/>
      <c r="B29" s="20" t="s">
        <v>149</v>
      </c>
      <c r="C29" s="21">
        <v>2</v>
      </c>
      <c r="D29" s="21"/>
      <c r="E29" s="21">
        <f t="shared" si="2"/>
        <v>2</v>
      </c>
      <c r="F29" s="45" t="s">
        <v>150</v>
      </c>
    </row>
    <row r="30" spans="1:7" x14ac:dyDescent="0.2">
      <c r="A30" s="39">
        <v>15</v>
      </c>
      <c r="B30" s="24" t="s">
        <v>151</v>
      </c>
      <c r="C30" s="24">
        <v>1</v>
      </c>
      <c r="D30" s="24"/>
      <c r="E30" s="24">
        <f t="shared" si="2"/>
        <v>1</v>
      </c>
      <c r="F30" s="25" t="s">
        <v>152</v>
      </c>
    </row>
    <row r="31" spans="1:7" x14ac:dyDescent="0.2">
      <c r="A31" s="28">
        <v>16</v>
      </c>
      <c r="B31" s="27" t="s">
        <v>153</v>
      </c>
      <c r="C31" s="27">
        <v>6</v>
      </c>
      <c r="D31" s="27">
        <v>4</v>
      </c>
      <c r="E31" s="27">
        <f t="shared" si="2"/>
        <v>10</v>
      </c>
      <c r="F31" s="41" t="s">
        <v>154</v>
      </c>
    </row>
    <row r="32" spans="1:7" x14ac:dyDescent="0.2">
      <c r="A32" s="28">
        <v>17</v>
      </c>
      <c r="B32" s="24" t="s">
        <v>155</v>
      </c>
      <c r="C32" s="24">
        <v>7</v>
      </c>
      <c r="D32" s="24"/>
      <c r="E32" s="18">
        <f t="shared" si="2"/>
        <v>7</v>
      </c>
      <c r="F32" s="40" t="s">
        <v>156</v>
      </c>
    </row>
    <row r="33" spans="1:6" x14ac:dyDescent="0.2">
      <c r="A33" s="28">
        <v>18</v>
      </c>
      <c r="B33" s="26" t="s">
        <v>157</v>
      </c>
      <c r="C33" s="27">
        <v>3</v>
      </c>
      <c r="D33" s="27">
        <v>1</v>
      </c>
      <c r="E33" s="27">
        <f t="shared" si="2"/>
        <v>4</v>
      </c>
      <c r="F33" s="41" t="s">
        <v>158</v>
      </c>
    </row>
    <row r="34" spans="1:6" x14ac:dyDescent="0.2">
      <c r="A34" s="39">
        <v>19</v>
      </c>
      <c r="B34" s="24" t="s">
        <v>159</v>
      </c>
      <c r="C34" s="24">
        <v>10</v>
      </c>
      <c r="D34" s="24">
        <v>10</v>
      </c>
      <c r="E34" s="24">
        <f t="shared" si="2"/>
        <v>20</v>
      </c>
      <c r="F34" s="40" t="s">
        <v>160</v>
      </c>
    </row>
    <row r="35" spans="1:6" x14ac:dyDescent="0.2">
      <c r="A35" s="28">
        <v>20</v>
      </c>
      <c r="B35" s="27" t="s">
        <v>161</v>
      </c>
      <c r="C35" s="27">
        <v>8</v>
      </c>
      <c r="D35" s="27">
        <v>3</v>
      </c>
      <c r="E35" s="27">
        <f t="shared" si="2"/>
        <v>11</v>
      </c>
      <c r="F35" s="46" t="s">
        <v>162</v>
      </c>
    </row>
    <row r="36" spans="1:6" x14ac:dyDescent="0.2">
      <c r="A36" s="28">
        <v>21</v>
      </c>
      <c r="B36" s="18" t="s">
        <v>163</v>
      </c>
      <c r="C36" s="18">
        <v>1</v>
      </c>
      <c r="D36" s="18"/>
      <c r="E36" s="18">
        <f t="shared" si="2"/>
        <v>1</v>
      </c>
      <c r="F36" s="37" t="s">
        <v>164</v>
      </c>
    </row>
    <row r="37" spans="1:6" x14ac:dyDescent="0.2">
      <c r="A37" s="28">
        <v>22</v>
      </c>
      <c r="B37" s="24" t="s">
        <v>114</v>
      </c>
      <c r="C37" s="24">
        <v>4</v>
      </c>
      <c r="D37" s="24">
        <v>1</v>
      </c>
      <c r="E37" s="24">
        <f t="shared" si="2"/>
        <v>5</v>
      </c>
      <c r="F37" s="25" t="s">
        <v>115</v>
      </c>
    </row>
    <row r="38" spans="1:6" ht="18.600000000000001" thickBot="1" x14ac:dyDescent="0.25">
      <c r="A38" s="47"/>
      <c r="B38" s="30" t="s">
        <v>165</v>
      </c>
      <c r="C38" s="48">
        <f t="shared" ref="C38:E38" si="3">SUM(C15:C37)</f>
        <v>152</v>
      </c>
      <c r="D38" s="48">
        <f t="shared" si="3"/>
        <v>78</v>
      </c>
      <c r="E38" s="30">
        <f t="shared" si="3"/>
        <v>230</v>
      </c>
      <c r="F38" s="49"/>
    </row>
    <row r="39" spans="1:6" x14ac:dyDescent="0.2">
      <c r="A39" s="50">
        <v>23</v>
      </c>
      <c r="B39" s="51" t="s">
        <v>166</v>
      </c>
      <c r="C39" s="52">
        <v>6</v>
      </c>
      <c r="D39" s="52">
        <v>7</v>
      </c>
      <c r="E39" s="52">
        <f t="shared" si="2"/>
        <v>13</v>
      </c>
      <c r="F39" s="53" t="s">
        <v>167</v>
      </c>
    </row>
    <row r="40" spans="1:6" x14ac:dyDescent="0.2">
      <c r="A40" s="16">
        <v>24</v>
      </c>
      <c r="B40" s="17" t="s">
        <v>168</v>
      </c>
      <c r="C40" s="18">
        <v>3</v>
      </c>
      <c r="D40" s="18"/>
      <c r="E40" s="18">
        <f t="shared" si="2"/>
        <v>3</v>
      </c>
      <c r="F40" s="19" t="s">
        <v>169</v>
      </c>
    </row>
    <row r="41" spans="1:6" x14ac:dyDescent="0.2">
      <c r="A41" s="16">
        <v>25</v>
      </c>
      <c r="B41" s="17" t="s">
        <v>170</v>
      </c>
      <c r="C41" s="18">
        <v>8</v>
      </c>
      <c r="D41" s="18"/>
      <c r="E41" s="18">
        <f t="shared" si="2"/>
        <v>8</v>
      </c>
      <c r="F41" s="19" t="s">
        <v>171</v>
      </c>
    </row>
    <row r="42" spans="1:6" x14ac:dyDescent="0.2">
      <c r="A42" s="16">
        <v>26</v>
      </c>
      <c r="B42" s="17" t="s">
        <v>172</v>
      </c>
      <c r="C42" s="18">
        <v>8</v>
      </c>
      <c r="D42" s="18">
        <v>1</v>
      </c>
      <c r="E42" s="18">
        <f t="shared" si="2"/>
        <v>9</v>
      </c>
      <c r="F42" s="19" t="s">
        <v>173</v>
      </c>
    </row>
    <row r="43" spans="1:6" x14ac:dyDescent="0.2">
      <c r="A43" s="16">
        <v>27</v>
      </c>
      <c r="B43" s="17" t="s">
        <v>174</v>
      </c>
      <c r="C43" s="18">
        <v>2</v>
      </c>
      <c r="D43" s="18"/>
      <c r="E43" s="18">
        <f t="shared" si="2"/>
        <v>2</v>
      </c>
      <c r="F43" s="19" t="s">
        <v>175</v>
      </c>
    </row>
    <row r="44" spans="1:6" x14ac:dyDescent="0.2">
      <c r="A44" s="16">
        <v>28</v>
      </c>
      <c r="B44" s="20" t="s">
        <v>176</v>
      </c>
      <c r="C44" s="21">
        <v>2</v>
      </c>
      <c r="D44" s="21">
        <v>1</v>
      </c>
      <c r="E44" s="18">
        <f t="shared" si="2"/>
        <v>3</v>
      </c>
      <c r="F44" s="22" t="s">
        <v>177</v>
      </c>
    </row>
    <row r="45" spans="1:6" x14ac:dyDescent="0.2">
      <c r="A45" s="16">
        <v>29</v>
      </c>
      <c r="B45" s="20" t="s">
        <v>178</v>
      </c>
      <c r="C45" s="21">
        <v>1</v>
      </c>
      <c r="D45" s="21"/>
      <c r="E45" s="18">
        <f t="shared" si="2"/>
        <v>1</v>
      </c>
      <c r="F45" s="22" t="s">
        <v>179</v>
      </c>
    </row>
    <row r="46" spans="1:6" x14ac:dyDescent="0.2">
      <c r="A46" s="16">
        <v>30</v>
      </c>
      <c r="B46" s="20" t="s">
        <v>180</v>
      </c>
      <c r="C46" s="21">
        <v>1</v>
      </c>
      <c r="D46" s="21">
        <v>1</v>
      </c>
      <c r="E46" s="18">
        <f t="shared" si="2"/>
        <v>2</v>
      </c>
      <c r="F46" s="22" t="s">
        <v>181</v>
      </c>
    </row>
    <row r="47" spans="1:6" x14ac:dyDescent="0.2">
      <c r="A47" s="16">
        <v>31</v>
      </c>
      <c r="B47" s="23" t="s">
        <v>182</v>
      </c>
      <c r="C47" s="24">
        <v>1</v>
      </c>
      <c r="D47" s="24"/>
      <c r="E47" s="24">
        <f t="shared" si="2"/>
        <v>1</v>
      </c>
      <c r="F47" s="25" t="s">
        <v>183</v>
      </c>
    </row>
    <row r="48" spans="1:6" ht="18.600000000000001" thickBot="1" x14ac:dyDescent="0.25">
      <c r="A48" s="54"/>
      <c r="B48" s="55" t="s">
        <v>184</v>
      </c>
      <c r="C48" s="48">
        <f t="shared" ref="C48:E48" si="4">SUM(C39:C47)</f>
        <v>32</v>
      </c>
      <c r="D48" s="48">
        <f t="shared" si="4"/>
        <v>10</v>
      </c>
      <c r="E48" s="48">
        <f t="shared" si="4"/>
        <v>42</v>
      </c>
      <c r="F48" s="56"/>
    </row>
    <row r="49" spans="1:7" ht="19.8" thickBot="1" x14ac:dyDescent="0.25">
      <c r="A49" s="57"/>
      <c r="B49" s="58" t="s">
        <v>185</v>
      </c>
      <c r="C49" s="48">
        <f t="shared" ref="C49:E49" si="5">SUM(C38+C48)</f>
        <v>184</v>
      </c>
      <c r="D49" s="48">
        <f t="shared" si="5"/>
        <v>88</v>
      </c>
      <c r="E49" s="48">
        <f t="shared" si="5"/>
        <v>272</v>
      </c>
    </row>
    <row r="50" spans="1:7" x14ac:dyDescent="0.2">
      <c r="A50" s="111" t="s">
        <v>186</v>
      </c>
      <c r="B50" s="95"/>
      <c r="C50" s="112" t="s">
        <v>101</v>
      </c>
      <c r="D50" s="113"/>
      <c r="E50" s="114"/>
    </row>
    <row r="51" spans="1:7" ht="25.2" x14ac:dyDescent="0.45">
      <c r="A51" s="96"/>
      <c r="B51" s="97"/>
      <c r="C51" s="59" t="s">
        <v>102</v>
      </c>
      <c r="D51" s="59" t="s">
        <v>103</v>
      </c>
      <c r="E51" s="32" t="s">
        <v>104</v>
      </c>
      <c r="F51" s="15" t="s">
        <v>105</v>
      </c>
    </row>
    <row r="52" spans="1:7" x14ac:dyDescent="0.2">
      <c r="A52" s="33">
        <v>1</v>
      </c>
      <c r="B52" s="35" t="s">
        <v>108</v>
      </c>
      <c r="C52" s="35">
        <v>2</v>
      </c>
      <c r="D52" s="35"/>
      <c r="E52" s="35">
        <f t="shared" ref="E52:E57" si="6">SUM(C52:D52)</f>
        <v>2</v>
      </c>
      <c r="F52" s="60" t="s">
        <v>109</v>
      </c>
    </row>
    <row r="53" spans="1:7" x14ac:dyDescent="0.2">
      <c r="A53" s="28">
        <v>2</v>
      </c>
      <c r="B53" s="27" t="s">
        <v>124</v>
      </c>
      <c r="C53" s="27">
        <v>2</v>
      </c>
      <c r="D53" s="27"/>
      <c r="E53" s="35">
        <f t="shared" si="6"/>
        <v>2</v>
      </c>
      <c r="F53" s="61" t="s">
        <v>125</v>
      </c>
    </row>
    <row r="54" spans="1:7" x14ac:dyDescent="0.2">
      <c r="A54" s="28">
        <v>3</v>
      </c>
      <c r="B54" s="27" t="s">
        <v>116</v>
      </c>
      <c r="C54" s="27">
        <v>1</v>
      </c>
      <c r="D54" s="27"/>
      <c r="E54" s="35">
        <f t="shared" si="6"/>
        <v>1</v>
      </c>
      <c r="F54" s="62" t="s">
        <v>117</v>
      </c>
    </row>
    <row r="55" spans="1:7" x14ac:dyDescent="0.2">
      <c r="A55" s="28"/>
      <c r="B55" s="21" t="s">
        <v>187</v>
      </c>
      <c r="C55" s="27"/>
      <c r="D55" s="27">
        <v>1</v>
      </c>
      <c r="E55" s="27"/>
      <c r="F55" s="63" t="s">
        <v>188</v>
      </c>
    </row>
    <row r="56" spans="1:7" x14ac:dyDescent="0.2">
      <c r="A56" s="28">
        <v>4</v>
      </c>
      <c r="B56" s="18" t="s">
        <v>151</v>
      </c>
      <c r="C56" s="18">
        <v>2</v>
      </c>
      <c r="D56" s="18"/>
      <c r="E56" s="18">
        <f t="shared" si="6"/>
        <v>2</v>
      </c>
      <c r="F56" s="64" t="s">
        <v>152</v>
      </c>
    </row>
    <row r="57" spans="1:7" x14ac:dyDescent="0.2">
      <c r="A57" s="39">
        <v>5</v>
      </c>
      <c r="B57" s="23" t="s">
        <v>189</v>
      </c>
      <c r="C57" s="24"/>
      <c r="D57" s="24">
        <v>1</v>
      </c>
      <c r="E57" s="24">
        <f t="shared" si="6"/>
        <v>1</v>
      </c>
      <c r="F57" s="65" t="s">
        <v>190</v>
      </c>
    </row>
    <row r="58" spans="1:7" ht="18.600000000000001" thickBot="1" x14ac:dyDescent="0.25">
      <c r="A58" s="66"/>
      <c r="B58" s="67" t="s">
        <v>191</v>
      </c>
      <c r="C58" s="48">
        <f t="shared" ref="C58:E58" si="7">SUM(C52:C57)</f>
        <v>7</v>
      </c>
      <c r="D58" s="48">
        <f t="shared" si="7"/>
        <v>2</v>
      </c>
      <c r="E58" s="48">
        <f t="shared" si="7"/>
        <v>8</v>
      </c>
    </row>
    <row r="59" spans="1:7" x14ac:dyDescent="0.2">
      <c r="A59" s="94" t="s">
        <v>192</v>
      </c>
      <c r="B59" s="95"/>
      <c r="C59" s="98" t="s">
        <v>101</v>
      </c>
      <c r="D59" s="99"/>
      <c r="E59" s="100"/>
    </row>
    <row r="60" spans="1:7" ht="25.2" x14ac:dyDescent="0.45">
      <c r="A60" s="96"/>
      <c r="B60" s="97"/>
      <c r="C60" s="68" t="s">
        <v>102</v>
      </c>
      <c r="D60" s="68" t="s">
        <v>103</v>
      </c>
      <c r="E60" s="69" t="s">
        <v>104</v>
      </c>
      <c r="F60" s="70" t="s">
        <v>105</v>
      </c>
    </row>
    <row r="61" spans="1:7" x14ac:dyDescent="0.2">
      <c r="A61" s="16">
        <v>1</v>
      </c>
      <c r="B61" s="18" t="s">
        <v>193</v>
      </c>
      <c r="C61" s="18">
        <v>12</v>
      </c>
      <c r="D61" s="18">
        <v>1</v>
      </c>
      <c r="E61" s="18">
        <f t="shared" ref="E61:E65" si="8">SUM(C61:D61)</f>
        <v>13</v>
      </c>
      <c r="F61" s="19" t="s">
        <v>194</v>
      </c>
    </row>
    <row r="62" spans="1:7" x14ac:dyDescent="0.2">
      <c r="A62" s="39">
        <v>2</v>
      </c>
      <c r="B62" s="23" t="s">
        <v>195</v>
      </c>
      <c r="C62" s="24">
        <v>1</v>
      </c>
      <c r="D62" s="24"/>
      <c r="E62" s="24">
        <f t="shared" si="8"/>
        <v>1</v>
      </c>
      <c r="F62" s="25" t="s">
        <v>196</v>
      </c>
    </row>
    <row r="63" spans="1:7" x14ac:dyDescent="0.2">
      <c r="A63" s="71"/>
      <c r="B63" s="20" t="s">
        <v>197</v>
      </c>
      <c r="C63" s="21">
        <v>1</v>
      </c>
      <c r="D63" s="21"/>
      <c r="E63" s="24">
        <f t="shared" si="8"/>
        <v>1</v>
      </c>
      <c r="F63" s="22" t="s">
        <v>198</v>
      </c>
      <c r="G63" s="72"/>
    </row>
    <row r="64" spans="1:7" x14ac:dyDescent="0.2">
      <c r="A64" s="16">
        <v>3</v>
      </c>
      <c r="B64" s="17" t="s">
        <v>199</v>
      </c>
      <c r="C64" s="18">
        <v>1</v>
      </c>
      <c r="D64" s="18"/>
      <c r="E64" s="18">
        <f t="shared" si="8"/>
        <v>1</v>
      </c>
      <c r="F64" s="19" t="s">
        <v>200</v>
      </c>
    </row>
    <row r="65" spans="1:6" x14ac:dyDescent="0.2">
      <c r="A65" s="39">
        <v>4</v>
      </c>
      <c r="B65" s="20" t="s">
        <v>201</v>
      </c>
      <c r="C65" s="73">
        <v>3</v>
      </c>
      <c r="D65" s="74">
        <v>1</v>
      </c>
      <c r="E65" s="18">
        <f t="shared" si="8"/>
        <v>4</v>
      </c>
      <c r="F65" s="22" t="s">
        <v>202</v>
      </c>
    </row>
    <row r="66" spans="1:6" ht="18.600000000000001" thickBot="1" x14ac:dyDescent="0.25">
      <c r="A66" s="47"/>
      <c r="B66" s="75" t="s">
        <v>203</v>
      </c>
      <c r="C66" s="30">
        <f t="shared" ref="C66:E66" si="9">SUM(C61:C65)</f>
        <v>18</v>
      </c>
      <c r="D66" s="30">
        <f t="shared" si="9"/>
        <v>2</v>
      </c>
      <c r="E66" s="30">
        <f t="shared" si="9"/>
        <v>20</v>
      </c>
      <c r="F66" s="49"/>
    </row>
    <row r="67" spans="1:6" x14ac:dyDescent="0.2">
      <c r="A67" s="94" t="s">
        <v>204</v>
      </c>
      <c r="B67" s="95"/>
      <c r="C67" s="98" t="s">
        <v>101</v>
      </c>
      <c r="D67" s="99"/>
      <c r="E67" s="100"/>
      <c r="F67" s="76"/>
    </row>
    <row r="68" spans="1:6" ht="25.2" x14ac:dyDescent="0.45">
      <c r="A68" s="96"/>
      <c r="B68" s="97"/>
      <c r="C68" s="59" t="s">
        <v>102</v>
      </c>
      <c r="D68" s="59" t="s">
        <v>103</v>
      </c>
      <c r="E68" s="32" t="s">
        <v>104</v>
      </c>
      <c r="F68" s="15" t="s">
        <v>105</v>
      </c>
    </row>
    <row r="69" spans="1:6" x14ac:dyDescent="0.2">
      <c r="A69" s="33">
        <v>1</v>
      </c>
      <c r="B69" s="34" t="s">
        <v>124</v>
      </c>
      <c r="C69" s="35">
        <v>4</v>
      </c>
      <c r="D69" s="35"/>
      <c r="E69" s="35">
        <f t="shared" ref="E69:E83" si="10">SUM(C69:D69)</f>
        <v>4</v>
      </c>
      <c r="F69" s="61" t="s">
        <v>125</v>
      </c>
    </row>
    <row r="70" spans="1:6" x14ac:dyDescent="0.2">
      <c r="A70" s="16">
        <v>2</v>
      </c>
      <c r="B70" s="17" t="s">
        <v>205</v>
      </c>
      <c r="C70" s="18">
        <v>2</v>
      </c>
      <c r="D70" s="18"/>
      <c r="E70" s="18">
        <f t="shared" si="10"/>
        <v>2</v>
      </c>
      <c r="F70" s="77" t="s">
        <v>206</v>
      </c>
    </row>
    <row r="71" spans="1:6" x14ac:dyDescent="0.2">
      <c r="A71" s="16">
        <v>3</v>
      </c>
      <c r="B71" s="17" t="s">
        <v>134</v>
      </c>
      <c r="C71" s="18"/>
      <c r="D71" s="18">
        <v>1</v>
      </c>
      <c r="E71" s="18">
        <f t="shared" si="10"/>
        <v>1</v>
      </c>
      <c r="F71" s="19" t="s">
        <v>135</v>
      </c>
    </row>
    <row r="72" spans="1:6" x14ac:dyDescent="0.2">
      <c r="A72" s="16">
        <v>4</v>
      </c>
      <c r="B72" s="17" t="s">
        <v>207</v>
      </c>
      <c r="C72" s="18">
        <v>7</v>
      </c>
      <c r="D72" s="18"/>
      <c r="E72" s="18">
        <f t="shared" si="10"/>
        <v>7</v>
      </c>
      <c r="F72" s="19" t="s">
        <v>208</v>
      </c>
    </row>
    <row r="73" spans="1:6" x14ac:dyDescent="0.2">
      <c r="A73" s="39">
        <v>5</v>
      </c>
      <c r="B73" s="24" t="s">
        <v>209</v>
      </c>
      <c r="C73" s="24">
        <v>1</v>
      </c>
      <c r="D73" s="24"/>
      <c r="E73" s="24">
        <f t="shared" si="10"/>
        <v>1</v>
      </c>
      <c r="F73" s="78" t="s">
        <v>210</v>
      </c>
    </row>
    <row r="74" spans="1:6" x14ac:dyDescent="0.2">
      <c r="A74" s="28">
        <v>6</v>
      </c>
      <c r="B74" s="27" t="s">
        <v>211</v>
      </c>
      <c r="C74" s="27">
        <v>1</v>
      </c>
      <c r="D74" s="27"/>
      <c r="E74" s="27">
        <f t="shared" si="10"/>
        <v>1</v>
      </c>
      <c r="F74" s="79" t="s">
        <v>212</v>
      </c>
    </row>
    <row r="75" spans="1:6" x14ac:dyDescent="0.2">
      <c r="A75" s="28">
        <v>7</v>
      </c>
      <c r="B75" s="27" t="s">
        <v>213</v>
      </c>
      <c r="C75" s="27">
        <v>1</v>
      </c>
      <c r="D75" s="27"/>
      <c r="E75" s="27">
        <f t="shared" si="10"/>
        <v>1</v>
      </c>
      <c r="F75" s="79" t="s">
        <v>214</v>
      </c>
    </row>
    <row r="76" spans="1:6" x14ac:dyDescent="0.2">
      <c r="A76" s="16">
        <v>8</v>
      </c>
      <c r="B76" s="17" t="s">
        <v>215</v>
      </c>
      <c r="C76" s="18">
        <v>2</v>
      </c>
      <c r="D76" s="18"/>
      <c r="E76" s="18">
        <f t="shared" si="10"/>
        <v>2</v>
      </c>
      <c r="F76" s="64" t="s">
        <v>216</v>
      </c>
    </row>
    <row r="77" spans="1:6" x14ac:dyDescent="0.2">
      <c r="A77" s="28">
        <v>9</v>
      </c>
      <c r="B77" s="17" t="s">
        <v>217</v>
      </c>
      <c r="C77" s="18"/>
      <c r="D77" s="18">
        <v>1</v>
      </c>
      <c r="E77" s="18">
        <f t="shared" si="10"/>
        <v>1</v>
      </c>
      <c r="F77" s="64" t="s">
        <v>218</v>
      </c>
    </row>
    <row r="78" spans="1:6" x14ac:dyDescent="0.2">
      <c r="A78" s="16">
        <v>10</v>
      </c>
      <c r="B78" s="23" t="s">
        <v>219</v>
      </c>
      <c r="C78" s="24">
        <v>1</v>
      </c>
      <c r="D78" s="24"/>
      <c r="E78" s="24">
        <f t="shared" si="10"/>
        <v>1</v>
      </c>
      <c r="F78" s="80" t="s">
        <v>158</v>
      </c>
    </row>
    <row r="79" spans="1:6" x14ac:dyDescent="0.2">
      <c r="A79" s="28">
        <v>11</v>
      </c>
      <c r="B79" s="26" t="s">
        <v>108</v>
      </c>
      <c r="C79" s="27">
        <v>1</v>
      </c>
      <c r="D79" s="27"/>
      <c r="E79" s="27">
        <f t="shared" si="10"/>
        <v>1</v>
      </c>
      <c r="F79" s="79" t="s">
        <v>109</v>
      </c>
    </row>
    <row r="80" spans="1:6" x14ac:dyDescent="0.2">
      <c r="A80" s="16">
        <v>12</v>
      </c>
      <c r="B80" s="17" t="s">
        <v>220</v>
      </c>
      <c r="C80" s="18">
        <v>1</v>
      </c>
      <c r="D80" s="18">
        <v>1</v>
      </c>
      <c r="E80" s="18">
        <f t="shared" si="10"/>
        <v>2</v>
      </c>
      <c r="F80" s="81" t="s">
        <v>221</v>
      </c>
    </row>
    <row r="81" spans="1:6" x14ac:dyDescent="0.2">
      <c r="A81" s="28"/>
      <c r="B81" s="20" t="s">
        <v>222</v>
      </c>
      <c r="C81" s="21">
        <v>1</v>
      </c>
      <c r="D81" s="21"/>
      <c r="E81" s="18"/>
      <c r="F81" s="82" t="s">
        <v>223</v>
      </c>
    </row>
    <row r="82" spans="1:6" x14ac:dyDescent="0.2">
      <c r="A82" s="28">
        <v>13</v>
      </c>
      <c r="B82" s="20" t="s">
        <v>180</v>
      </c>
      <c r="C82" s="21">
        <v>1</v>
      </c>
      <c r="D82" s="21"/>
      <c r="E82" s="18">
        <f t="shared" si="10"/>
        <v>1</v>
      </c>
      <c r="F82" s="82" t="s">
        <v>224</v>
      </c>
    </row>
    <row r="83" spans="1:6" x14ac:dyDescent="0.2">
      <c r="A83" s="16">
        <v>14</v>
      </c>
      <c r="B83" s="23" t="s">
        <v>225</v>
      </c>
      <c r="C83" s="24">
        <v>1</v>
      </c>
      <c r="D83" s="24">
        <v>1</v>
      </c>
      <c r="E83" s="24">
        <f t="shared" si="10"/>
        <v>2</v>
      </c>
      <c r="F83" s="83" t="s">
        <v>226</v>
      </c>
    </row>
    <row r="84" spans="1:6" ht="18.600000000000001" thickBot="1" x14ac:dyDescent="0.25">
      <c r="A84" s="84"/>
      <c r="B84" s="85" t="s">
        <v>227</v>
      </c>
      <c r="C84" s="86">
        <f t="shared" ref="C84:E84" si="11">SUM(C69:C83)</f>
        <v>24</v>
      </c>
      <c r="D84" s="86">
        <f t="shared" si="11"/>
        <v>4</v>
      </c>
      <c r="E84" s="86">
        <f t="shared" si="11"/>
        <v>27</v>
      </c>
      <c r="F84" s="87"/>
    </row>
    <row r="85" spans="1:6" x14ac:dyDescent="0.2">
      <c r="A85" s="88"/>
      <c r="B85" s="13" t="s">
        <v>228</v>
      </c>
      <c r="C85" s="89">
        <f t="shared" ref="C85:E85" si="12">SUM(C84,C66)</f>
        <v>42</v>
      </c>
      <c r="D85" s="89">
        <f t="shared" si="12"/>
        <v>6</v>
      </c>
      <c r="E85" s="89">
        <f t="shared" si="12"/>
        <v>47</v>
      </c>
      <c r="F85" s="87"/>
    </row>
    <row r="86" spans="1:6" ht="18.600000000000001" thickBot="1" x14ac:dyDescent="0.25">
      <c r="A86" s="84"/>
      <c r="B86" s="90" t="s">
        <v>104</v>
      </c>
      <c r="C86" s="91">
        <f t="shared" ref="C86:E86" si="13">SUM(C12+C49+C58+C85)</f>
        <v>266</v>
      </c>
      <c r="D86" s="91">
        <f t="shared" si="13"/>
        <v>126</v>
      </c>
      <c r="E86" s="91">
        <f t="shared" si="13"/>
        <v>390</v>
      </c>
      <c r="F86" s="87"/>
    </row>
  </sheetData>
  <mergeCells count="10">
    <mergeCell ref="A59:B60"/>
    <mergeCell ref="C59:E59"/>
    <mergeCell ref="A67:B68"/>
    <mergeCell ref="C67:E67"/>
    <mergeCell ref="A2:B3"/>
    <mergeCell ref="C2:E2"/>
    <mergeCell ref="A13:B14"/>
    <mergeCell ref="C13:E13"/>
    <mergeCell ref="A50:B51"/>
    <mergeCell ref="C50:E5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役員編成</vt:lpstr>
      <vt:lpstr>資料</vt:lpstr>
      <vt:lpstr>役員編成!Print_Area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崇洋 長尾</dc:creator>
  <cp:lastModifiedBy>owner</cp:lastModifiedBy>
  <cp:lastPrinted>2023-11-01T07:15:07Z</cp:lastPrinted>
  <dcterms:created xsi:type="dcterms:W3CDTF">2023-10-31T14:31:12Z</dcterms:created>
  <dcterms:modified xsi:type="dcterms:W3CDTF">2023-11-02T02:30:31Z</dcterms:modified>
</cp:coreProperties>
</file>